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660" firstSheet="9" activeTab="11"/>
  </bookViews>
  <sheets>
    <sheet name="grafiek tarwe" sheetId="1" r:id="rId1"/>
    <sheet name="grafiek rogge" sheetId="2" r:id="rId2"/>
    <sheet name="grafiek aardappelen" sheetId="3" r:id="rId3"/>
    <sheet name="grafiek jaargemiddelden" sheetId="4" r:id="rId4"/>
    <sheet name="grafiek plaatsing tov 1840" sheetId="5" r:id="rId5"/>
    <sheet name="maandgemiddelden" sheetId="6" r:id="rId6"/>
    <sheet name="Grafiek vergelijk. Brugge-Gen" sheetId="7" r:id="rId7"/>
    <sheet name="tarwe" sheetId="8" r:id="rId8"/>
    <sheet name="rogge" sheetId="9" r:id="rId9"/>
    <sheet name="aardappelen" sheetId="10" r:id="rId10"/>
    <sheet name="jaargemiddelden" sheetId="11" r:id="rId11"/>
    <sheet name="vergelijking" sheetId="12" r:id="rId12"/>
    <sheet name="Brugge en Gent vergeleken" sheetId="13" r:id="rId13"/>
  </sheets>
  <definedNames/>
  <calcPr fullCalcOnLoad="1"/>
</workbook>
</file>

<file path=xl/sharedStrings.xml><?xml version="1.0" encoding="utf-8"?>
<sst xmlns="http://schemas.openxmlformats.org/spreadsheetml/2006/main" count="75" uniqueCount="37">
  <si>
    <t>jaar</t>
  </si>
  <si>
    <t>tarwe</t>
  </si>
  <si>
    <t>rogge</t>
  </si>
  <si>
    <t>aardappelen</t>
  </si>
  <si>
    <t>maart</t>
  </si>
  <si>
    <t xml:space="preserve">april </t>
  </si>
  <si>
    <t>mei</t>
  </si>
  <si>
    <t>juni</t>
  </si>
  <si>
    <t>juli</t>
  </si>
  <si>
    <t>augustus</t>
  </si>
  <si>
    <t>november</t>
  </si>
  <si>
    <t>december</t>
  </si>
  <si>
    <t xml:space="preserve">februari </t>
  </si>
  <si>
    <t>januari</t>
  </si>
  <si>
    <t xml:space="preserve">september </t>
  </si>
  <si>
    <t>oktober</t>
  </si>
  <si>
    <t>gemiddelde</t>
  </si>
  <si>
    <t>algemeen gemiddelde</t>
  </si>
  <si>
    <t>Per HL</t>
  </si>
  <si>
    <t>per HL</t>
  </si>
  <si>
    <t>per 100 kg</t>
  </si>
  <si>
    <t>Jaar</t>
  </si>
  <si>
    <t>Tarwe Brugge</t>
  </si>
  <si>
    <t>Rogge Brugge</t>
  </si>
  <si>
    <t>Rogge Gent</t>
  </si>
  <si>
    <t>Aardappelen Brugge</t>
  </si>
  <si>
    <t>Aardappelen Gent</t>
  </si>
  <si>
    <t>Witte tarwe Gent</t>
  </si>
  <si>
    <t>Rode tarwe Gent</t>
  </si>
  <si>
    <t>gemiddelde tarwe Gent</t>
  </si>
  <si>
    <t>1831-1835</t>
  </si>
  <si>
    <t>1841-1846</t>
  </si>
  <si>
    <t>jaartal</t>
  </si>
  <si>
    <t>West-Vlaanderen</t>
  </si>
  <si>
    <t>België</t>
  </si>
  <si>
    <t>Brugge</t>
  </si>
  <si>
    <t>per hectoliter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</si>
</sst>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00.00.0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8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worksheet" Target="worksheets/sheet5.xml" /><Relationship Id="rId13" Type="http://schemas.openxmlformats.org/officeDocument/2006/relationships/worksheet" Target="worksheets/sheet6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prijs tarwe 1840-1855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januari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tarwe!$A$2:$A$17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tarwe!$B$2:$B$17</c:f>
              <c:numCache>
                <c:ptCount val="16"/>
                <c:pt idx="0">
                  <c:v>20.13</c:v>
                </c:pt>
                <c:pt idx="1">
                  <c:v>18.46</c:v>
                </c:pt>
                <c:pt idx="2">
                  <c:v>21.13</c:v>
                </c:pt>
                <c:pt idx="3">
                  <c:v>18.66</c:v>
                </c:pt>
                <c:pt idx="4">
                  <c:v>17.24</c:v>
                </c:pt>
                <c:pt idx="5">
                  <c:v>15.56</c:v>
                </c:pt>
                <c:pt idx="6">
                  <c:v>23.95</c:v>
                </c:pt>
                <c:pt idx="7">
                  <c:v>25.87</c:v>
                </c:pt>
                <c:pt idx="8">
                  <c:v>20.08</c:v>
                </c:pt>
                <c:pt idx="9">
                  <c:v>16.7</c:v>
                </c:pt>
                <c:pt idx="10">
                  <c:v>16.25</c:v>
                </c:pt>
                <c:pt idx="11">
                  <c:v>14.93</c:v>
                </c:pt>
                <c:pt idx="12">
                  <c:v>18.93</c:v>
                </c:pt>
                <c:pt idx="13">
                  <c:v>17.21</c:v>
                </c:pt>
                <c:pt idx="14">
                  <c:v>34.96</c:v>
                </c:pt>
                <c:pt idx="15">
                  <c:v>27.97</c:v>
                </c:pt>
              </c:numCache>
            </c:numRef>
          </c:val>
        </c:ser>
        <c:ser>
          <c:idx val="1"/>
          <c:order val="1"/>
          <c:tx>
            <c:v>februari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tarwe!$A$2:$A$17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tarwe!$C$2:$C$17</c:f>
              <c:numCache>
                <c:ptCount val="16"/>
                <c:pt idx="0">
                  <c:v>19.62</c:v>
                </c:pt>
                <c:pt idx="1">
                  <c:v>18.8</c:v>
                </c:pt>
                <c:pt idx="2">
                  <c:v>21.53</c:v>
                </c:pt>
                <c:pt idx="3">
                  <c:v>19.13</c:v>
                </c:pt>
                <c:pt idx="4">
                  <c:v>16.51</c:v>
                </c:pt>
                <c:pt idx="5">
                  <c:v>14.68</c:v>
                </c:pt>
                <c:pt idx="6">
                  <c:v>24.91</c:v>
                </c:pt>
                <c:pt idx="7">
                  <c:v>28.8</c:v>
                </c:pt>
                <c:pt idx="8">
                  <c:v>19.84</c:v>
                </c:pt>
                <c:pt idx="9">
                  <c:v>16.02</c:v>
                </c:pt>
                <c:pt idx="10">
                  <c:v>16.54</c:v>
                </c:pt>
                <c:pt idx="11">
                  <c:v>15.03</c:v>
                </c:pt>
                <c:pt idx="12">
                  <c:v>20.01</c:v>
                </c:pt>
                <c:pt idx="13">
                  <c:v>16.92</c:v>
                </c:pt>
                <c:pt idx="14">
                  <c:v>33.08</c:v>
                </c:pt>
                <c:pt idx="15">
                  <c:v>28.79</c:v>
                </c:pt>
              </c:numCache>
            </c:numRef>
          </c:val>
        </c:ser>
        <c:ser>
          <c:idx val="2"/>
          <c:order val="2"/>
          <c:tx>
            <c:v>maart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tarwe!$A$2:$A$17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tarwe!$D$2:$D$17</c:f>
              <c:numCache>
                <c:ptCount val="16"/>
                <c:pt idx="0">
                  <c:v>20.44</c:v>
                </c:pt>
                <c:pt idx="1">
                  <c:v>16.98</c:v>
                </c:pt>
                <c:pt idx="2">
                  <c:v>20.12</c:v>
                </c:pt>
                <c:pt idx="3">
                  <c:v>18.55</c:v>
                </c:pt>
                <c:pt idx="4">
                  <c:v>16.64</c:v>
                </c:pt>
                <c:pt idx="5">
                  <c:v>17.1</c:v>
                </c:pt>
                <c:pt idx="6">
                  <c:v>23.86</c:v>
                </c:pt>
                <c:pt idx="7">
                  <c:v>33.91</c:v>
                </c:pt>
                <c:pt idx="8">
                  <c:v>17.52</c:v>
                </c:pt>
                <c:pt idx="9">
                  <c:v>16.22</c:v>
                </c:pt>
                <c:pt idx="10">
                  <c:v>15.37</c:v>
                </c:pt>
                <c:pt idx="11">
                  <c:v>14.4</c:v>
                </c:pt>
                <c:pt idx="12">
                  <c:v>19.83</c:v>
                </c:pt>
                <c:pt idx="13">
                  <c:v>17.74</c:v>
                </c:pt>
                <c:pt idx="14">
                  <c:v>32.18</c:v>
                </c:pt>
                <c:pt idx="15">
                  <c:v>26.38</c:v>
                </c:pt>
              </c:numCache>
            </c:numRef>
          </c:val>
        </c:ser>
        <c:ser>
          <c:idx val="3"/>
          <c:order val="3"/>
          <c:tx>
            <c:v>april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tarwe!$A$2:$A$17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tarwe!$E$2:$E$17</c:f>
              <c:numCache>
                <c:ptCount val="16"/>
                <c:pt idx="0">
                  <c:v>20.65</c:v>
                </c:pt>
                <c:pt idx="1">
                  <c:v>16.26</c:v>
                </c:pt>
                <c:pt idx="2">
                  <c:v>20.89</c:v>
                </c:pt>
                <c:pt idx="3">
                  <c:v>17.79</c:v>
                </c:pt>
                <c:pt idx="4">
                  <c:v>17.4</c:v>
                </c:pt>
                <c:pt idx="5">
                  <c:v>15.44</c:v>
                </c:pt>
                <c:pt idx="6">
                  <c:v>23.73</c:v>
                </c:pt>
                <c:pt idx="7">
                  <c:v>34.43</c:v>
                </c:pt>
                <c:pt idx="8">
                  <c:v>16.2</c:v>
                </c:pt>
                <c:pt idx="9">
                  <c:v>16.62</c:v>
                </c:pt>
                <c:pt idx="10">
                  <c:v>15.3</c:v>
                </c:pt>
                <c:pt idx="11">
                  <c:v>14.74</c:v>
                </c:pt>
                <c:pt idx="12">
                  <c:v>20.11</c:v>
                </c:pt>
                <c:pt idx="13">
                  <c:v>17.67</c:v>
                </c:pt>
                <c:pt idx="14">
                  <c:v>31.64</c:v>
                </c:pt>
                <c:pt idx="15">
                  <c:v>27.58</c:v>
                </c:pt>
              </c:numCache>
            </c:numRef>
          </c:val>
        </c:ser>
        <c:ser>
          <c:idx val="4"/>
          <c:order val="4"/>
          <c:tx>
            <c:v>mei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tarwe!$A$2:$A$17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tarwe!$F$2:$F$17</c:f>
              <c:numCache>
                <c:ptCount val="16"/>
                <c:pt idx="0">
                  <c:v>20.84</c:v>
                </c:pt>
                <c:pt idx="1">
                  <c:v>15.71</c:v>
                </c:pt>
                <c:pt idx="2">
                  <c:v>22.42</c:v>
                </c:pt>
                <c:pt idx="3">
                  <c:v>17.1</c:v>
                </c:pt>
                <c:pt idx="4">
                  <c:v>17.01</c:v>
                </c:pt>
                <c:pt idx="5">
                  <c:v>16.88</c:v>
                </c:pt>
                <c:pt idx="6">
                  <c:v>23.12</c:v>
                </c:pt>
                <c:pt idx="7">
                  <c:v>42.9</c:v>
                </c:pt>
                <c:pt idx="8">
                  <c:v>16.87</c:v>
                </c:pt>
                <c:pt idx="9">
                  <c:v>17.87</c:v>
                </c:pt>
                <c:pt idx="10">
                  <c:v>14.63</c:v>
                </c:pt>
                <c:pt idx="11">
                  <c:v>14.49</c:v>
                </c:pt>
                <c:pt idx="12">
                  <c:v>19.36</c:v>
                </c:pt>
                <c:pt idx="13">
                  <c:v>16.9</c:v>
                </c:pt>
                <c:pt idx="14">
                  <c:v>31.36</c:v>
                </c:pt>
                <c:pt idx="15">
                  <c:v>29.83</c:v>
                </c:pt>
              </c:numCache>
            </c:numRef>
          </c:val>
        </c:ser>
        <c:ser>
          <c:idx val="5"/>
          <c:order val="5"/>
          <c:tx>
            <c:v>juni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tarwe!$A$2:$A$17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tarwe!$G$2:$G$17</c:f>
              <c:numCache>
                <c:ptCount val="16"/>
                <c:pt idx="0">
                  <c:v>20.53</c:v>
                </c:pt>
                <c:pt idx="1">
                  <c:v>15.8</c:v>
                </c:pt>
                <c:pt idx="2">
                  <c:v>23.02</c:v>
                </c:pt>
                <c:pt idx="3">
                  <c:v>18.65</c:v>
                </c:pt>
                <c:pt idx="4">
                  <c:v>16.97</c:v>
                </c:pt>
                <c:pt idx="5">
                  <c:v>18.01</c:v>
                </c:pt>
                <c:pt idx="6">
                  <c:v>23.58</c:v>
                </c:pt>
                <c:pt idx="7">
                  <c:v>30.18</c:v>
                </c:pt>
                <c:pt idx="8">
                  <c:v>15.64</c:v>
                </c:pt>
                <c:pt idx="9">
                  <c:v>17.77</c:v>
                </c:pt>
                <c:pt idx="10">
                  <c:v>15.92</c:v>
                </c:pt>
                <c:pt idx="11">
                  <c:v>15.49</c:v>
                </c:pt>
                <c:pt idx="12">
                  <c:v>19.08</c:v>
                </c:pt>
                <c:pt idx="13">
                  <c:v>19.23</c:v>
                </c:pt>
                <c:pt idx="14">
                  <c:v>30.43</c:v>
                </c:pt>
                <c:pt idx="15">
                  <c:v>32.79</c:v>
                </c:pt>
              </c:numCache>
            </c:numRef>
          </c:val>
        </c:ser>
        <c:ser>
          <c:idx val="6"/>
          <c:order val="6"/>
          <c:tx>
            <c:v>juli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tarwe!$A$2:$A$17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tarwe!$H$2:$H$17</c:f>
              <c:numCache>
                <c:ptCount val="16"/>
                <c:pt idx="0">
                  <c:v>21.32</c:v>
                </c:pt>
                <c:pt idx="1">
                  <c:v>16.66</c:v>
                </c:pt>
                <c:pt idx="2">
                  <c:v>24.82</c:v>
                </c:pt>
                <c:pt idx="3">
                  <c:v>18.34</c:v>
                </c:pt>
                <c:pt idx="4">
                  <c:v>18.63</c:v>
                </c:pt>
                <c:pt idx="5">
                  <c:v>17.17</c:v>
                </c:pt>
                <c:pt idx="6">
                  <c:v>23.2</c:v>
                </c:pt>
                <c:pt idx="7">
                  <c:v>37.26</c:v>
                </c:pt>
                <c:pt idx="8">
                  <c:v>15.78</c:v>
                </c:pt>
                <c:pt idx="9">
                  <c:v>18.24</c:v>
                </c:pt>
                <c:pt idx="10">
                  <c:v>16.37</c:v>
                </c:pt>
                <c:pt idx="11">
                  <c:v>16.39</c:v>
                </c:pt>
                <c:pt idx="12">
                  <c:v>19.37</c:v>
                </c:pt>
                <c:pt idx="13">
                  <c:v>21.03</c:v>
                </c:pt>
                <c:pt idx="14">
                  <c:v>31.37</c:v>
                </c:pt>
                <c:pt idx="15">
                  <c:v>33.05</c:v>
                </c:pt>
              </c:numCache>
            </c:numRef>
          </c:val>
        </c:ser>
        <c:ser>
          <c:idx val="7"/>
          <c:order val="7"/>
          <c:tx>
            <c:v>augustus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tarwe!$A$2:$A$17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tarwe!$I$2:$I$17</c:f>
              <c:numCache>
                <c:ptCount val="16"/>
                <c:pt idx="0">
                  <c:v>22.84</c:v>
                </c:pt>
                <c:pt idx="1">
                  <c:v>21.11</c:v>
                </c:pt>
                <c:pt idx="2">
                  <c:v>23.79</c:v>
                </c:pt>
                <c:pt idx="3">
                  <c:v>21.8</c:v>
                </c:pt>
                <c:pt idx="4">
                  <c:v>18</c:v>
                </c:pt>
                <c:pt idx="5">
                  <c:v>18.01</c:v>
                </c:pt>
                <c:pt idx="6">
                  <c:v>22.56</c:v>
                </c:pt>
                <c:pt idx="7">
                  <c:v>33.58</c:v>
                </c:pt>
                <c:pt idx="8">
                  <c:v>17.24</c:v>
                </c:pt>
                <c:pt idx="9">
                  <c:v>19.88</c:v>
                </c:pt>
                <c:pt idx="10">
                  <c:v>17.56</c:v>
                </c:pt>
                <c:pt idx="11">
                  <c:v>16.49</c:v>
                </c:pt>
                <c:pt idx="12">
                  <c:v>19.64</c:v>
                </c:pt>
                <c:pt idx="13">
                  <c:v>23.21</c:v>
                </c:pt>
                <c:pt idx="14">
                  <c:v>29.95</c:v>
                </c:pt>
                <c:pt idx="15">
                  <c:v>32.6</c:v>
                </c:pt>
              </c:numCache>
            </c:numRef>
          </c:val>
        </c:ser>
        <c:ser>
          <c:idx val="8"/>
          <c:order val="8"/>
          <c:tx>
            <c:v>september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tarwe!$A$2:$A$17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tarwe!$J$2:$J$17</c:f>
              <c:numCache>
                <c:ptCount val="16"/>
                <c:pt idx="0">
                  <c:v>21.04</c:v>
                </c:pt>
                <c:pt idx="1">
                  <c:v>21.09</c:v>
                </c:pt>
                <c:pt idx="2">
                  <c:v>23.3</c:v>
                </c:pt>
                <c:pt idx="3">
                  <c:v>19.46</c:v>
                </c:pt>
                <c:pt idx="4">
                  <c:v>17.04</c:v>
                </c:pt>
                <c:pt idx="5">
                  <c:v>21.92</c:v>
                </c:pt>
                <c:pt idx="6">
                  <c:v>24.11</c:v>
                </c:pt>
                <c:pt idx="7">
                  <c:v>26.21</c:v>
                </c:pt>
                <c:pt idx="8">
                  <c:v>18.77</c:v>
                </c:pt>
                <c:pt idx="9">
                  <c:v>17.75</c:v>
                </c:pt>
                <c:pt idx="10">
                  <c:v>19.09</c:v>
                </c:pt>
                <c:pt idx="11">
                  <c:v>15.68</c:v>
                </c:pt>
                <c:pt idx="12">
                  <c:v>20.1</c:v>
                </c:pt>
                <c:pt idx="13">
                  <c:v>28.13</c:v>
                </c:pt>
                <c:pt idx="14">
                  <c:v>25.09</c:v>
                </c:pt>
                <c:pt idx="15">
                  <c:v>34.75</c:v>
                </c:pt>
              </c:numCache>
            </c:numRef>
          </c:val>
        </c:ser>
        <c:ser>
          <c:idx val="9"/>
          <c:order val="9"/>
          <c:tx>
            <c:v>oktober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tarwe!$A$2:$A$17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tarwe!$K$2:$K$17</c:f>
              <c:numCache>
                <c:ptCount val="16"/>
                <c:pt idx="0">
                  <c:v>21.18</c:v>
                </c:pt>
                <c:pt idx="1">
                  <c:v>21.13</c:v>
                </c:pt>
                <c:pt idx="2">
                  <c:v>21.51</c:v>
                </c:pt>
                <c:pt idx="3">
                  <c:v>18.39</c:v>
                </c:pt>
                <c:pt idx="4">
                  <c:v>17.26</c:v>
                </c:pt>
                <c:pt idx="5">
                  <c:v>22.03</c:v>
                </c:pt>
                <c:pt idx="6">
                  <c:v>24.21</c:v>
                </c:pt>
                <c:pt idx="7">
                  <c:v>27.24</c:v>
                </c:pt>
                <c:pt idx="8">
                  <c:v>18.03</c:v>
                </c:pt>
                <c:pt idx="9">
                  <c:v>17.42</c:v>
                </c:pt>
                <c:pt idx="10">
                  <c:v>17.76</c:v>
                </c:pt>
                <c:pt idx="11">
                  <c:v>16.28</c:v>
                </c:pt>
                <c:pt idx="12">
                  <c:v>20.5</c:v>
                </c:pt>
                <c:pt idx="13">
                  <c:v>31.83</c:v>
                </c:pt>
                <c:pt idx="14">
                  <c:v>27.85</c:v>
                </c:pt>
                <c:pt idx="15">
                  <c:v>37.41</c:v>
                </c:pt>
              </c:numCache>
            </c:numRef>
          </c:val>
        </c:ser>
        <c:ser>
          <c:idx val="10"/>
          <c:order val="10"/>
          <c:tx>
            <c:v>november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tarwe!$A$2:$A$17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tarwe!$L$2:$L$17</c:f>
              <c:numCache>
                <c:ptCount val="16"/>
                <c:pt idx="0">
                  <c:v>19.48</c:v>
                </c:pt>
                <c:pt idx="1">
                  <c:v>22.67</c:v>
                </c:pt>
                <c:pt idx="2">
                  <c:v>22.1</c:v>
                </c:pt>
                <c:pt idx="3">
                  <c:v>19.16</c:v>
                </c:pt>
                <c:pt idx="4">
                  <c:v>16.78</c:v>
                </c:pt>
                <c:pt idx="5">
                  <c:v>24.17</c:v>
                </c:pt>
                <c:pt idx="6">
                  <c:v>25.28</c:v>
                </c:pt>
                <c:pt idx="7">
                  <c:v>20.86</c:v>
                </c:pt>
                <c:pt idx="8">
                  <c:v>16.68</c:v>
                </c:pt>
                <c:pt idx="9">
                  <c:v>16.94</c:v>
                </c:pt>
                <c:pt idx="10">
                  <c:v>16.86</c:v>
                </c:pt>
                <c:pt idx="11">
                  <c:v>16.75</c:v>
                </c:pt>
                <c:pt idx="12">
                  <c:v>19.39</c:v>
                </c:pt>
                <c:pt idx="13">
                  <c:v>33.13</c:v>
                </c:pt>
                <c:pt idx="14">
                  <c:v>29.17</c:v>
                </c:pt>
                <c:pt idx="15">
                  <c:v>38.14</c:v>
                </c:pt>
              </c:numCache>
            </c:numRef>
          </c:val>
        </c:ser>
        <c:ser>
          <c:idx val="11"/>
          <c:order val="11"/>
          <c:tx>
            <c:v>december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tarwe!$A$2:$A$17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tarwe!$M$2:$M$17</c:f>
              <c:numCache>
                <c:ptCount val="16"/>
                <c:pt idx="0">
                  <c:v>18.86</c:v>
                </c:pt>
                <c:pt idx="1">
                  <c:v>20.42</c:v>
                </c:pt>
                <c:pt idx="2">
                  <c:v>20.44</c:v>
                </c:pt>
                <c:pt idx="3">
                  <c:v>17.58</c:v>
                </c:pt>
                <c:pt idx="4">
                  <c:v>15.77</c:v>
                </c:pt>
                <c:pt idx="5">
                  <c:v>24.42</c:v>
                </c:pt>
                <c:pt idx="6">
                  <c:v>25.74</c:v>
                </c:pt>
                <c:pt idx="7">
                  <c:v>21.06</c:v>
                </c:pt>
                <c:pt idx="8">
                  <c:v>16.41</c:v>
                </c:pt>
                <c:pt idx="9">
                  <c:v>16.7</c:v>
                </c:pt>
                <c:pt idx="10">
                  <c:v>16.31</c:v>
                </c:pt>
                <c:pt idx="11">
                  <c:v>18.74</c:v>
                </c:pt>
                <c:pt idx="12">
                  <c:v>19</c:v>
                </c:pt>
                <c:pt idx="13">
                  <c:v>33.65</c:v>
                </c:pt>
                <c:pt idx="14">
                  <c:v>25.08</c:v>
                </c:pt>
                <c:pt idx="15">
                  <c:v>37.2</c:v>
                </c:pt>
              </c:numCache>
            </c:numRef>
          </c:val>
        </c:ser>
        <c:axId val="10276478"/>
        <c:axId val="25379439"/>
      </c:barChart>
      <c:catAx>
        <c:axId val="1027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79439"/>
        <c:crosses val="autoZero"/>
        <c:auto val="1"/>
        <c:lblOffset val="100"/>
        <c:noMultiLvlLbl val="0"/>
      </c:catAx>
      <c:valAx>
        <c:axId val="25379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fr/hl.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76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prijs rogge 1840-1855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januari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rogge!$A$2:$A$17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rogge!$B$2:$B$17</c:f>
              <c:numCache>
                <c:ptCount val="16"/>
                <c:pt idx="0">
                  <c:v>12.56</c:v>
                </c:pt>
                <c:pt idx="1">
                  <c:v>11.12</c:v>
                </c:pt>
                <c:pt idx="2">
                  <c:v>12.54</c:v>
                </c:pt>
                <c:pt idx="3">
                  <c:v>13.37</c:v>
                </c:pt>
                <c:pt idx="4">
                  <c:v>9.96</c:v>
                </c:pt>
                <c:pt idx="5">
                  <c:v>9.88</c:v>
                </c:pt>
                <c:pt idx="6">
                  <c:v>18.67</c:v>
                </c:pt>
                <c:pt idx="7">
                  <c:v>20.97</c:v>
                </c:pt>
                <c:pt idx="8">
                  <c:v>12.71</c:v>
                </c:pt>
                <c:pt idx="9">
                  <c:v>10.53</c:v>
                </c:pt>
                <c:pt idx="10">
                  <c:v>9.19</c:v>
                </c:pt>
                <c:pt idx="11">
                  <c:v>10.83</c:v>
                </c:pt>
                <c:pt idx="12">
                  <c:v>13.68</c:v>
                </c:pt>
                <c:pt idx="13">
                  <c:v>13.2</c:v>
                </c:pt>
                <c:pt idx="14">
                  <c:v>25.12</c:v>
                </c:pt>
                <c:pt idx="15">
                  <c:v>18.87</c:v>
                </c:pt>
              </c:numCache>
            </c:numRef>
          </c:val>
        </c:ser>
        <c:ser>
          <c:idx val="1"/>
          <c:order val="1"/>
          <c:tx>
            <c:v>februari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rogge!$A$2:$A$17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rogge!$C$2:$C$17</c:f>
              <c:numCache>
                <c:ptCount val="16"/>
                <c:pt idx="0">
                  <c:v>12.31</c:v>
                </c:pt>
                <c:pt idx="1">
                  <c:v>11.62</c:v>
                </c:pt>
                <c:pt idx="2">
                  <c:v>13.13</c:v>
                </c:pt>
                <c:pt idx="3">
                  <c:v>13.58</c:v>
                </c:pt>
                <c:pt idx="4">
                  <c:v>9.81</c:v>
                </c:pt>
                <c:pt idx="5">
                  <c:v>9.68</c:v>
                </c:pt>
                <c:pt idx="6">
                  <c:v>18.52</c:v>
                </c:pt>
                <c:pt idx="7">
                  <c:v>23.48</c:v>
                </c:pt>
                <c:pt idx="8">
                  <c:v>12.54</c:v>
                </c:pt>
                <c:pt idx="9">
                  <c:v>9.42</c:v>
                </c:pt>
                <c:pt idx="10">
                  <c:v>9.49</c:v>
                </c:pt>
                <c:pt idx="11">
                  <c:v>10.36</c:v>
                </c:pt>
                <c:pt idx="12">
                  <c:v>14.24</c:v>
                </c:pt>
                <c:pt idx="13">
                  <c:v>13.12</c:v>
                </c:pt>
                <c:pt idx="14">
                  <c:v>25.06</c:v>
                </c:pt>
                <c:pt idx="15">
                  <c:v>19.57</c:v>
                </c:pt>
              </c:numCache>
            </c:numRef>
          </c:val>
        </c:ser>
        <c:ser>
          <c:idx val="2"/>
          <c:order val="2"/>
          <c:tx>
            <c:v>maart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rogge!$A$2:$A$17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rogge!$D$2:$D$17</c:f>
              <c:numCache>
                <c:ptCount val="16"/>
                <c:pt idx="0">
                  <c:v>12.79</c:v>
                </c:pt>
                <c:pt idx="1">
                  <c:v>11.13</c:v>
                </c:pt>
                <c:pt idx="2">
                  <c:v>12.74</c:v>
                </c:pt>
                <c:pt idx="3">
                  <c:v>13.27</c:v>
                </c:pt>
                <c:pt idx="4">
                  <c:v>9.61</c:v>
                </c:pt>
                <c:pt idx="5">
                  <c:v>10.39</c:v>
                </c:pt>
                <c:pt idx="6">
                  <c:v>17.38</c:v>
                </c:pt>
                <c:pt idx="7">
                  <c:v>26.89</c:v>
                </c:pt>
                <c:pt idx="8">
                  <c:v>11.98</c:v>
                </c:pt>
                <c:pt idx="9">
                  <c:v>9.54</c:v>
                </c:pt>
                <c:pt idx="10">
                  <c:v>9.05</c:v>
                </c:pt>
                <c:pt idx="11">
                  <c:v>10.38</c:v>
                </c:pt>
                <c:pt idx="12">
                  <c:v>15.23</c:v>
                </c:pt>
                <c:pt idx="13">
                  <c:v>13.54</c:v>
                </c:pt>
                <c:pt idx="14">
                  <c:v>25.04</c:v>
                </c:pt>
                <c:pt idx="15">
                  <c:v>17.31</c:v>
                </c:pt>
              </c:numCache>
            </c:numRef>
          </c:val>
        </c:ser>
        <c:ser>
          <c:idx val="3"/>
          <c:order val="3"/>
          <c:tx>
            <c:v>april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rogge!$A$2:$A$17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rogge!$E$2:$E$17</c:f>
              <c:numCache>
                <c:ptCount val="16"/>
                <c:pt idx="0">
                  <c:v>14.31</c:v>
                </c:pt>
                <c:pt idx="1">
                  <c:v>10.26</c:v>
                </c:pt>
                <c:pt idx="2">
                  <c:v>12.65</c:v>
                </c:pt>
                <c:pt idx="3">
                  <c:v>13.58</c:v>
                </c:pt>
                <c:pt idx="4">
                  <c:v>10.09</c:v>
                </c:pt>
                <c:pt idx="5">
                  <c:v>10.1</c:v>
                </c:pt>
                <c:pt idx="6">
                  <c:v>16.58</c:v>
                </c:pt>
                <c:pt idx="7">
                  <c:v>24.27</c:v>
                </c:pt>
                <c:pt idx="8">
                  <c:v>10.31</c:v>
                </c:pt>
                <c:pt idx="9">
                  <c:v>9.73</c:v>
                </c:pt>
                <c:pt idx="10">
                  <c:v>9.4</c:v>
                </c:pt>
                <c:pt idx="11">
                  <c:v>11.07</c:v>
                </c:pt>
                <c:pt idx="12">
                  <c:v>15.97</c:v>
                </c:pt>
                <c:pt idx="13">
                  <c:v>13.25</c:v>
                </c:pt>
                <c:pt idx="14">
                  <c:v>24.76</c:v>
                </c:pt>
                <c:pt idx="15">
                  <c:v>18.58</c:v>
                </c:pt>
              </c:numCache>
            </c:numRef>
          </c:val>
        </c:ser>
        <c:ser>
          <c:idx val="4"/>
          <c:order val="4"/>
          <c:tx>
            <c:v>mei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rogge!$A$2:$A$17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rogge!$F$2:$F$17</c:f>
              <c:numCache>
                <c:ptCount val="16"/>
                <c:pt idx="0">
                  <c:v>14.51</c:v>
                </c:pt>
                <c:pt idx="1">
                  <c:v>10.17</c:v>
                </c:pt>
                <c:pt idx="2">
                  <c:v>14.32</c:v>
                </c:pt>
                <c:pt idx="3">
                  <c:v>13.42</c:v>
                </c:pt>
                <c:pt idx="4">
                  <c:v>9.87</c:v>
                </c:pt>
                <c:pt idx="5">
                  <c:v>10.67</c:v>
                </c:pt>
                <c:pt idx="6">
                  <c:v>16.41</c:v>
                </c:pt>
                <c:pt idx="7">
                  <c:v>34.65</c:v>
                </c:pt>
                <c:pt idx="8">
                  <c:v>11.61</c:v>
                </c:pt>
                <c:pt idx="9">
                  <c:v>10.27</c:v>
                </c:pt>
                <c:pt idx="10">
                  <c:v>9.52</c:v>
                </c:pt>
                <c:pt idx="11">
                  <c:v>10.66</c:v>
                </c:pt>
                <c:pt idx="12">
                  <c:v>15.3</c:v>
                </c:pt>
                <c:pt idx="13">
                  <c:v>13.97</c:v>
                </c:pt>
                <c:pt idx="14">
                  <c:v>24.62</c:v>
                </c:pt>
                <c:pt idx="15">
                  <c:v>20.2</c:v>
                </c:pt>
              </c:numCache>
            </c:numRef>
          </c:val>
        </c:ser>
        <c:ser>
          <c:idx val="5"/>
          <c:order val="5"/>
          <c:tx>
            <c:v>juni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rogge!$A$2:$A$17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rogge!$G$2:$G$17</c:f>
              <c:numCache>
                <c:ptCount val="16"/>
                <c:pt idx="0">
                  <c:v>14.95</c:v>
                </c:pt>
                <c:pt idx="1">
                  <c:v>9.72</c:v>
                </c:pt>
                <c:pt idx="2">
                  <c:v>14.7</c:v>
                </c:pt>
                <c:pt idx="3">
                  <c:v>15.57</c:v>
                </c:pt>
                <c:pt idx="4">
                  <c:v>10.77</c:v>
                </c:pt>
                <c:pt idx="5">
                  <c:v>12.99</c:v>
                </c:pt>
                <c:pt idx="6">
                  <c:v>16.83</c:v>
                </c:pt>
                <c:pt idx="7">
                  <c:v>26.14</c:v>
                </c:pt>
                <c:pt idx="8">
                  <c:v>9.92</c:v>
                </c:pt>
                <c:pt idx="9">
                  <c:v>10.32</c:v>
                </c:pt>
                <c:pt idx="10">
                  <c:v>9.97</c:v>
                </c:pt>
                <c:pt idx="11">
                  <c:v>11.77</c:v>
                </c:pt>
                <c:pt idx="12">
                  <c:v>14.56</c:v>
                </c:pt>
                <c:pt idx="13">
                  <c:v>14.91</c:v>
                </c:pt>
                <c:pt idx="14">
                  <c:v>24.61</c:v>
                </c:pt>
                <c:pt idx="15">
                  <c:v>23.05</c:v>
                </c:pt>
              </c:numCache>
            </c:numRef>
          </c:val>
        </c:ser>
        <c:ser>
          <c:idx val="6"/>
          <c:order val="6"/>
          <c:tx>
            <c:v>juli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rogge!$A$2:$A$17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rogge!$H$2:$H$17</c:f>
              <c:numCache>
                <c:ptCount val="16"/>
                <c:pt idx="0">
                  <c:v>15.17</c:v>
                </c:pt>
                <c:pt idx="1">
                  <c:v>9.61</c:v>
                </c:pt>
                <c:pt idx="2">
                  <c:v>14.28</c:v>
                </c:pt>
                <c:pt idx="3">
                  <c:v>17.28</c:v>
                </c:pt>
                <c:pt idx="4">
                  <c:v>10.54</c:v>
                </c:pt>
                <c:pt idx="5">
                  <c:v>12.55</c:v>
                </c:pt>
                <c:pt idx="6">
                  <c:v>12.29</c:v>
                </c:pt>
                <c:pt idx="7">
                  <c:v>30.94</c:v>
                </c:pt>
                <c:pt idx="8">
                  <c:v>9.75</c:v>
                </c:pt>
                <c:pt idx="9">
                  <c:v>10.16</c:v>
                </c:pt>
                <c:pt idx="10">
                  <c:v>10.34</c:v>
                </c:pt>
                <c:pt idx="11">
                  <c:v>13.04</c:v>
                </c:pt>
                <c:pt idx="12">
                  <c:v>14.94</c:v>
                </c:pt>
                <c:pt idx="13">
                  <c:v>14.6</c:v>
                </c:pt>
                <c:pt idx="14">
                  <c:v>24.59</c:v>
                </c:pt>
                <c:pt idx="15">
                  <c:v>20.21</c:v>
                </c:pt>
              </c:numCache>
            </c:numRef>
          </c:val>
        </c:ser>
        <c:ser>
          <c:idx val="7"/>
          <c:order val="7"/>
          <c:tx>
            <c:v>augustus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rogge!$A$2:$A$17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rogge!$I$2:$I$17</c:f>
              <c:numCache>
                <c:ptCount val="16"/>
                <c:pt idx="0">
                  <c:v>15.41</c:v>
                </c:pt>
                <c:pt idx="1">
                  <c:v>12.22</c:v>
                </c:pt>
                <c:pt idx="2">
                  <c:v>13.1</c:v>
                </c:pt>
                <c:pt idx="3">
                  <c:v>13.76</c:v>
                </c:pt>
                <c:pt idx="4">
                  <c:v>10.24</c:v>
                </c:pt>
                <c:pt idx="5">
                  <c:v>12.07</c:v>
                </c:pt>
                <c:pt idx="6">
                  <c:v>16.04</c:v>
                </c:pt>
                <c:pt idx="7">
                  <c:v>20.19</c:v>
                </c:pt>
                <c:pt idx="8">
                  <c:v>10.44</c:v>
                </c:pt>
                <c:pt idx="9">
                  <c:v>10.71</c:v>
                </c:pt>
                <c:pt idx="10">
                  <c:v>10.62</c:v>
                </c:pt>
                <c:pt idx="11">
                  <c:v>11.74</c:v>
                </c:pt>
                <c:pt idx="12">
                  <c:v>14.18</c:v>
                </c:pt>
                <c:pt idx="13">
                  <c:v>14.95</c:v>
                </c:pt>
                <c:pt idx="14">
                  <c:v>23.93</c:v>
                </c:pt>
                <c:pt idx="15">
                  <c:v>18.76</c:v>
                </c:pt>
              </c:numCache>
            </c:numRef>
          </c:val>
        </c:ser>
        <c:ser>
          <c:idx val="8"/>
          <c:order val="8"/>
          <c:tx>
            <c:v>september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rogge!$A$2:$A$17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rogge!$J$2:$J$17</c:f>
              <c:numCache>
                <c:ptCount val="16"/>
                <c:pt idx="0">
                  <c:v>11.47</c:v>
                </c:pt>
                <c:pt idx="1">
                  <c:v>11.3</c:v>
                </c:pt>
                <c:pt idx="2">
                  <c:v>13.64</c:v>
                </c:pt>
                <c:pt idx="3">
                  <c:v>11.12</c:v>
                </c:pt>
                <c:pt idx="4">
                  <c:v>9.27</c:v>
                </c:pt>
                <c:pt idx="5">
                  <c:v>14.86</c:v>
                </c:pt>
                <c:pt idx="6">
                  <c:v>17.15</c:v>
                </c:pt>
                <c:pt idx="7">
                  <c:v>15.11</c:v>
                </c:pt>
                <c:pt idx="8">
                  <c:v>11.16</c:v>
                </c:pt>
                <c:pt idx="9">
                  <c:v>9.56</c:v>
                </c:pt>
                <c:pt idx="10">
                  <c:v>11.66</c:v>
                </c:pt>
                <c:pt idx="11">
                  <c:v>10.92</c:v>
                </c:pt>
                <c:pt idx="12">
                  <c:v>13.56</c:v>
                </c:pt>
                <c:pt idx="13">
                  <c:v>16.33</c:v>
                </c:pt>
                <c:pt idx="14">
                  <c:v>15.58</c:v>
                </c:pt>
                <c:pt idx="15">
                  <c:v>22.65</c:v>
                </c:pt>
              </c:numCache>
            </c:numRef>
          </c:val>
        </c:ser>
        <c:ser>
          <c:idx val="9"/>
          <c:order val="9"/>
          <c:tx>
            <c:v>oktober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rogge!$A$2:$A$17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rogge!$K$2:$K$17</c:f>
              <c:numCache>
                <c:ptCount val="16"/>
                <c:pt idx="0">
                  <c:v>11.76</c:v>
                </c:pt>
                <c:pt idx="1">
                  <c:v>11.81</c:v>
                </c:pt>
                <c:pt idx="2">
                  <c:v>14.04</c:v>
                </c:pt>
                <c:pt idx="3">
                  <c:v>10.83</c:v>
                </c:pt>
                <c:pt idx="4">
                  <c:v>9.5</c:v>
                </c:pt>
                <c:pt idx="5">
                  <c:v>15.53</c:v>
                </c:pt>
                <c:pt idx="6">
                  <c:v>18.79</c:v>
                </c:pt>
                <c:pt idx="7">
                  <c:v>16.41</c:v>
                </c:pt>
                <c:pt idx="8">
                  <c:v>11.41</c:v>
                </c:pt>
                <c:pt idx="9">
                  <c:v>9.72</c:v>
                </c:pt>
                <c:pt idx="10">
                  <c:v>12.66</c:v>
                </c:pt>
                <c:pt idx="11">
                  <c:v>11.77</c:v>
                </c:pt>
                <c:pt idx="12">
                  <c:v>14.57</c:v>
                </c:pt>
                <c:pt idx="13">
                  <c:v>19.34</c:v>
                </c:pt>
                <c:pt idx="14">
                  <c:v>17.04</c:v>
                </c:pt>
                <c:pt idx="15">
                  <c:v>22.23</c:v>
                </c:pt>
              </c:numCache>
            </c:numRef>
          </c:val>
        </c:ser>
        <c:ser>
          <c:idx val="10"/>
          <c:order val="10"/>
          <c:tx>
            <c:v>november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rogge!$A$2:$A$17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rogge!$L$2:$L$17</c:f>
              <c:numCache>
                <c:ptCount val="16"/>
                <c:pt idx="0">
                  <c:v>10.71</c:v>
                </c:pt>
                <c:pt idx="1">
                  <c:v>13.86</c:v>
                </c:pt>
                <c:pt idx="2">
                  <c:v>14.75</c:v>
                </c:pt>
                <c:pt idx="3">
                  <c:v>11.04</c:v>
                </c:pt>
                <c:pt idx="4">
                  <c:v>9.4</c:v>
                </c:pt>
                <c:pt idx="5">
                  <c:v>17.08</c:v>
                </c:pt>
                <c:pt idx="6">
                  <c:v>20.18</c:v>
                </c:pt>
                <c:pt idx="7">
                  <c:v>13.66</c:v>
                </c:pt>
                <c:pt idx="8">
                  <c:v>10.07</c:v>
                </c:pt>
                <c:pt idx="9">
                  <c:v>9.69</c:v>
                </c:pt>
                <c:pt idx="10">
                  <c:v>11.75</c:v>
                </c:pt>
                <c:pt idx="11">
                  <c:v>11.99</c:v>
                </c:pt>
                <c:pt idx="12">
                  <c:v>13.88</c:v>
                </c:pt>
                <c:pt idx="13">
                  <c:v>22.8</c:v>
                </c:pt>
                <c:pt idx="14">
                  <c:v>19.74</c:v>
                </c:pt>
                <c:pt idx="15">
                  <c:v>23.48</c:v>
                </c:pt>
              </c:numCache>
            </c:numRef>
          </c:val>
        </c:ser>
        <c:ser>
          <c:idx val="11"/>
          <c:order val="11"/>
          <c:tx>
            <c:v>december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rogge!$A$2:$A$17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rogge!$M$2:$M$17</c:f>
              <c:numCache>
                <c:ptCount val="16"/>
                <c:pt idx="0">
                  <c:v>10.89</c:v>
                </c:pt>
                <c:pt idx="1">
                  <c:v>12.79</c:v>
                </c:pt>
                <c:pt idx="2">
                  <c:v>14.27</c:v>
                </c:pt>
                <c:pt idx="3">
                  <c:v>10.38</c:v>
                </c:pt>
                <c:pt idx="4">
                  <c:v>9.27</c:v>
                </c:pt>
                <c:pt idx="5">
                  <c:v>18</c:v>
                </c:pt>
                <c:pt idx="6">
                  <c:v>21.16</c:v>
                </c:pt>
                <c:pt idx="7">
                  <c:v>13.7</c:v>
                </c:pt>
                <c:pt idx="8">
                  <c:v>9.97</c:v>
                </c:pt>
                <c:pt idx="9">
                  <c:v>9.52</c:v>
                </c:pt>
                <c:pt idx="10">
                  <c:v>11.77</c:v>
                </c:pt>
                <c:pt idx="11">
                  <c:v>13.31</c:v>
                </c:pt>
                <c:pt idx="12">
                  <c:v>14</c:v>
                </c:pt>
                <c:pt idx="13">
                  <c:v>23.81</c:v>
                </c:pt>
                <c:pt idx="14">
                  <c:v>17.88</c:v>
                </c:pt>
                <c:pt idx="15">
                  <c:v>24.58</c:v>
                </c:pt>
              </c:numCache>
            </c:numRef>
          </c:val>
        </c:ser>
        <c:axId val="27088360"/>
        <c:axId val="42468649"/>
      </c:barChart>
      <c:catAx>
        <c:axId val="2708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68649"/>
        <c:crosses val="autoZero"/>
        <c:auto val="1"/>
        <c:lblOffset val="100"/>
        <c:noMultiLvlLbl val="0"/>
      </c:catAx>
      <c:valAx>
        <c:axId val="42468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fr./hl.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88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prijs aardappelen1840-1855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aardappelen!$B$1</c:f>
              <c:strCache>
                <c:ptCount val="1"/>
                <c:pt idx="0">
                  <c:v>januari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aardappelen!$A$2:$A$17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aardappelen!$B$2:$B$17</c:f>
              <c:numCache>
                <c:ptCount val="16"/>
                <c:pt idx="0">
                  <c:v>4.39</c:v>
                </c:pt>
                <c:pt idx="1">
                  <c:v>4.57</c:v>
                </c:pt>
                <c:pt idx="2">
                  <c:v>6.12</c:v>
                </c:pt>
                <c:pt idx="3">
                  <c:v>5.4</c:v>
                </c:pt>
                <c:pt idx="4">
                  <c:v>4.11</c:v>
                </c:pt>
                <c:pt idx="5">
                  <c:v>4.39</c:v>
                </c:pt>
                <c:pt idx="6">
                  <c:v>12.38</c:v>
                </c:pt>
                <c:pt idx="7">
                  <c:v>10.38</c:v>
                </c:pt>
                <c:pt idx="8">
                  <c:v>7.41</c:v>
                </c:pt>
                <c:pt idx="9">
                  <c:v>6.97</c:v>
                </c:pt>
                <c:pt idx="10">
                  <c:v>5.03</c:v>
                </c:pt>
                <c:pt idx="11">
                  <c:v>6.78</c:v>
                </c:pt>
                <c:pt idx="12">
                  <c:v>7.05</c:v>
                </c:pt>
                <c:pt idx="13">
                  <c:v>8</c:v>
                </c:pt>
                <c:pt idx="14">
                  <c:v>11.5</c:v>
                </c:pt>
                <c:pt idx="15">
                  <c:v>10</c:v>
                </c:pt>
              </c:numCache>
            </c:numRef>
          </c:val>
        </c:ser>
        <c:ser>
          <c:idx val="1"/>
          <c:order val="1"/>
          <c:tx>
            <c:strRef>
              <c:f>aardappelen!$C$1</c:f>
              <c:strCache>
                <c:ptCount val="1"/>
                <c:pt idx="0">
                  <c:v>februari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aardappelen!$A$2:$A$17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aardappelen!$C$2:$C$17</c:f>
              <c:numCache>
                <c:ptCount val="16"/>
                <c:pt idx="0">
                  <c:v>4.73</c:v>
                </c:pt>
                <c:pt idx="1">
                  <c:v>4.72</c:v>
                </c:pt>
                <c:pt idx="2">
                  <c:v>6.41</c:v>
                </c:pt>
                <c:pt idx="3">
                  <c:v>5.4</c:v>
                </c:pt>
                <c:pt idx="4">
                  <c:v>3.59</c:v>
                </c:pt>
                <c:pt idx="5">
                  <c:v>4.48</c:v>
                </c:pt>
                <c:pt idx="6">
                  <c:v>12.33</c:v>
                </c:pt>
                <c:pt idx="7">
                  <c:v>10</c:v>
                </c:pt>
                <c:pt idx="8">
                  <c:v>7.62</c:v>
                </c:pt>
                <c:pt idx="9">
                  <c:v>6.1</c:v>
                </c:pt>
                <c:pt idx="10">
                  <c:v>5.43</c:v>
                </c:pt>
                <c:pt idx="11">
                  <c:v>6.55</c:v>
                </c:pt>
                <c:pt idx="12">
                  <c:v>7.75</c:v>
                </c:pt>
                <c:pt idx="13">
                  <c:v>8</c:v>
                </c:pt>
                <c:pt idx="14">
                  <c:v>11</c:v>
                </c:pt>
                <c:pt idx="15">
                  <c:v>11.5</c:v>
                </c:pt>
              </c:numCache>
            </c:numRef>
          </c:val>
        </c:ser>
        <c:ser>
          <c:idx val="2"/>
          <c:order val="2"/>
          <c:tx>
            <c:strRef>
              <c:f>aardappelen!$D$1</c:f>
              <c:strCache>
                <c:ptCount val="1"/>
                <c:pt idx="0">
                  <c:v>maart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aardappelen!$A$2:$A$17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aardappelen!$D$2:$D$17</c:f>
              <c:numCache>
                <c:ptCount val="16"/>
                <c:pt idx="0">
                  <c:v>4.81</c:v>
                </c:pt>
                <c:pt idx="1">
                  <c:v>5.36</c:v>
                </c:pt>
                <c:pt idx="2">
                  <c:v>5.94</c:v>
                </c:pt>
                <c:pt idx="3">
                  <c:v>5.42</c:v>
                </c:pt>
                <c:pt idx="4">
                  <c:v>3.4</c:v>
                </c:pt>
                <c:pt idx="5">
                  <c:v>4.71</c:v>
                </c:pt>
                <c:pt idx="6">
                  <c:v>11.38</c:v>
                </c:pt>
                <c:pt idx="7">
                  <c:v>11</c:v>
                </c:pt>
                <c:pt idx="8">
                  <c:v>6.7</c:v>
                </c:pt>
                <c:pt idx="9">
                  <c:v>5.87</c:v>
                </c:pt>
                <c:pt idx="10">
                  <c:v>5.39</c:v>
                </c:pt>
                <c:pt idx="11">
                  <c:v>6.35</c:v>
                </c:pt>
                <c:pt idx="12">
                  <c:v>8.25</c:v>
                </c:pt>
                <c:pt idx="13">
                  <c:v>8.5</c:v>
                </c:pt>
                <c:pt idx="14">
                  <c:v>11</c:v>
                </c:pt>
                <c:pt idx="15">
                  <c:v>11.1</c:v>
                </c:pt>
              </c:numCache>
            </c:numRef>
          </c:val>
        </c:ser>
        <c:ser>
          <c:idx val="3"/>
          <c:order val="3"/>
          <c:tx>
            <c:strRef>
              <c:f>aardappelen!$E$1</c:f>
              <c:strCache>
                <c:ptCount val="1"/>
                <c:pt idx="0">
                  <c:v>april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aardappelen!$A$2:$A$17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aardappelen!$E$2:$E$17</c:f>
              <c:numCache>
                <c:ptCount val="16"/>
                <c:pt idx="0">
                  <c:v>6.02</c:v>
                </c:pt>
                <c:pt idx="1">
                  <c:v>4.82</c:v>
                </c:pt>
                <c:pt idx="2">
                  <c:v>6.39</c:v>
                </c:pt>
                <c:pt idx="3">
                  <c:v>5.73</c:v>
                </c:pt>
                <c:pt idx="4">
                  <c:v>3.48</c:v>
                </c:pt>
                <c:pt idx="5">
                  <c:v>5.38</c:v>
                </c:pt>
                <c:pt idx="6">
                  <c:v>10.75</c:v>
                </c:pt>
                <c:pt idx="7">
                  <c:v>13.83</c:v>
                </c:pt>
                <c:pt idx="8">
                  <c:v>6.63</c:v>
                </c:pt>
                <c:pt idx="9">
                  <c:v>7.01</c:v>
                </c:pt>
                <c:pt idx="10">
                  <c:v>5.6</c:v>
                </c:pt>
                <c:pt idx="11">
                  <c:v>6.34</c:v>
                </c:pt>
                <c:pt idx="12">
                  <c:v>9.25</c:v>
                </c:pt>
                <c:pt idx="13">
                  <c:v>10</c:v>
                </c:pt>
                <c:pt idx="14">
                  <c:v>11</c:v>
                </c:pt>
                <c:pt idx="15">
                  <c:v>11.5</c:v>
                </c:pt>
              </c:numCache>
            </c:numRef>
          </c:val>
        </c:ser>
        <c:ser>
          <c:idx val="4"/>
          <c:order val="4"/>
          <c:tx>
            <c:strRef>
              <c:f>aardappelen!$F$1</c:f>
              <c:strCache>
                <c:ptCount val="1"/>
                <c:pt idx="0">
                  <c:v>mei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aardappelen!$A$2:$A$17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aardappelen!$F$2:$F$17</c:f>
              <c:numCache>
                <c:ptCount val="16"/>
                <c:pt idx="0">
                  <c:v>6.12</c:v>
                </c:pt>
                <c:pt idx="1">
                  <c:v>4.3</c:v>
                </c:pt>
                <c:pt idx="2">
                  <c:v>7.5</c:v>
                </c:pt>
                <c:pt idx="3">
                  <c:v>5.91</c:v>
                </c:pt>
                <c:pt idx="4">
                  <c:v>3.29</c:v>
                </c:pt>
                <c:pt idx="5">
                  <c:v>4.82</c:v>
                </c:pt>
                <c:pt idx="6">
                  <c:v>9.5</c:v>
                </c:pt>
                <c:pt idx="7">
                  <c:v>15.25</c:v>
                </c:pt>
                <c:pt idx="8">
                  <c:v>6.58</c:v>
                </c:pt>
                <c:pt idx="9">
                  <c:v>9.07</c:v>
                </c:pt>
                <c:pt idx="10">
                  <c:v>5.8</c:v>
                </c:pt>
                <c:pt idx="11">
                  <c:v>6.98</c:v>
                </c:pt>
                <c:pt idx="12">
                  <c:v>8.5</c:v>
                </c:pt>
                <c:pt idx="13">
                  <c:v>11.33</c:v>
                </c:pt>
                <c:pt idx="14">
                  <c:v>12</c:v>
                </c:pt>
                <c:pt idx="15">
                  <c:v>12.25</c:v>
                </c:pt>
              </c:numCache>
            </c:numRef>
          </c:val>
        </c:ser>
        <c:ser>
          <c:idx val="5"/>
          <c:order val="5"/>
          <c:tx>
            <c:strRef>
              <c:f>aardappelen!$G$1</c:f>
              <c:strCache>
                <c:ptCount val="1"/>
                <c:pt idx="0">
                  <c:v>juni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aardappelen!$A$2:$A$17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aardappelen!$G$2:$G$17</c:f>
              <c:numCache>
                <c:ptCount val="16"/>
                <c:pt idx="0">
                  <c:v>6.32</c:v>
                </c:pt>
                <c:pt idx="1">
                  <c:v>2.92</c:v>
                </c:pt>
                <c:pt idx="2">
                  <c:v>7.88</c:v>
                </c:pt>
                <c:pt idx="3">
                  <c:v>7</c:v>
                </c:pt>
                <c:pt idx="4">
                  <c:v>3.44</c:v>
                </c:pt>
                <c:pt idx="5">
                  <c:v>5.59</c:v>
                </c:pt>
                <c:pt idx="6">
                  <c:v>9.63</c:v>
                </c:pt>
                <c:pt idx="7">
                  <c:v>14.75</c:v>
                </c:pt>
                <c:pt idx="8">
                  <c:v>6.84</c:v>
                </c:pt>
                <c:pt idx="9">
                  <c:v>7.44</c:v>
                </c:pt>
                <c:pt idx="10">
                  <c:v>5.82</c:v>
                </c:pt>
                <c:pt idx="11">
                  <c:v>8.05</c:v>
                </c:pt>
                <c:pt idx="12">
                  <c:v>8</c:v>
                </c:pt>
                <c:pt idx="13">
                  <c:v>10</c:v>
                </c:pt>
                <c:pt idx="14">
                  <c:v>12</c:v>
                </c:pt>
                <c:pt idx="15">
                  <c:v>12.34</c:v>
                </c:pt>
              </c:numCache>
            </c:numRef>
          </c:val>
        </c:ser>
        <c:ser>
          <c:idx val="6"/>
          <c:order val="6"/>
          <c:tx>
            <c:strRef>
              <c:f>aardappelen!$H$1</c:f>
              <c:strCache>
                <c:ptCount val="1"/>
                <c:pt idx="0">
                  <c:v>juli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aardappelen!$A$2:$A$17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aardappelen!$H$2:$H$17</c:f>
              <c:numCache>
                <c:ptCount val="16"/>
                <c:pt idx="0">
                  <c:v>6.86</c:v>
                </c:pt>
                <c:pt idx="1">
                  <c:v>3.8</c:v>
                </c:pt>
                <c:pt idx="2">
                  <c:v>8.75</c:v>
                </c:pt>
                <c:pt idx="3">
                  <c:v>7.06</c:v>
                </c:pt>
                <c:pt idx="4">
                  <c:v>5.81</c:v>
                </c:pt>
                <c:pt idx="5">
                  <c:v>4.62</c:v>
                </c:pt>
                <c:pt idx="6">
                  <c:v>11.5</c:v>
                </c:pt>
                <c:pt idx="7">
                  <c:v>15.04</c:v>
                </c:pt>
                <c:pt idx="8">
                  <c:v>6.45</c:v>
                </c:pt>
                <c:pt idx="9">
                  <c:v>6.5</c:v>
                </c:pt>
                <c:pt idx="10">
                  <c:v>6.25</c:v>
                </c:pt>
                <c:pt idx="11">
                  <c:v>6.91</c:v>
                </c:pt>
                <c:pt idx="12">
                  <c:v>6</c:v>
                </c:pt>
                <c:pt idx="13">
                  <c:v>10</c:v>
                </c:pt>
                <c:pt idx="14">
                  <c:v>11.66</c:v>
                </c:pt>
                <c:pt idx="15">
                  <c:v>14</c:v>
                </c:pt>
              </c:numCache>
            </c:numRef>
          </c:val>
        </c:ser>
        <c:ser>
          <c:idx val="7"/>
          <c:order val="7"/>
          <c:tx>
            <c:strRef>
              <c:f>aardappelen!$I$1</c:f>
              <c:strCache>
                <c:ptCount val="1"/>
                <c:pt idx="0">
                  <c:v>augustus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aardappelen!$A$2:$A$17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aardappelen!$I$2:$I$17</c:f>
              <c:numCache>
                <c:ptCount val="16"/>
                <c:pt idx="0">
                  <c:v>3.74</c:v>
                </c:pt>
                <c:pt idx="1">
                  <c:v>4.12</c:v>
                </c:pt>
                <c:pt idx="2">
                  <c:v>4.8</c:v>
                </c:pt>
                <c:pt idx="3">
                  <c:v>4.66</c:v>
                </c:pt>
                <c:pt idx="4">
                  <c:v>4.28</c:v>
                </c:pt>
                <c:pt idx="5">
                  <c:v>4.64</c:v>
                </c:pt>
                <c:pt idx="6">
                  <c:v>8.13</c:v>
                </c:pt>
                <c:pt idx="7">
                  <c:v>7.5</c:v>
                </c:pt>
                <c:pt idx="8">
                  <c:v>4.17</c:v>
                </c:pt>
                <c:pt idx="9">
                  <c:v>4.96</c:v>
                </c:pt>
                <c:pt idx="10">
                  <c:v>4.78</c:v>
                </c:pt>
                <c:pt idx="11">
                  <c:v>6</c:v>
                </c:pt>
                <c:pt idx="12">
                  <c:v>5.9</c:v>
                </c:pt>
                <c:pt idx="13">
                  <c:v>6</c:v>
                </c:pt>
                <c:pt idx="14">
                  <c:v>6.5</c:v>
                </c:pt>
                <c:pt idx="15">
                  <c:v>6.25</c:v>
                </c:pt>
              </c:numCache>
            </c:numRef>
          </c:val>
        </c:ser>
        <c:ser>
          <c:idx val="8"/>
          <c:order val="8"/>
          <c:tx>
            <c:strRef>
              <c:f>aardappelen!$J$1</c:f>
              <c:strCache>
                <c:ptCount val="1"/>
                <c:pt idx="0">
                  <c:v>september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aardappelen!$A$2:$A$17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aardappelen!$J$2:$J$17</c:f>
              <c:numCache>
                <c:ptCount val="16"/>
                <c:pt idx="0">
                  <c:v>4.43</c:v>
                </c:pt>
                <c:pt idx="1">
                  <c:v>4.53</c:v>
                </c:pt>
                <c:pt idx="2">
                  <c:v>5.29</c:v>
                </c:pt>
                <c:pt idx="3">
                  <c:v>3.68</c:v>
                </c:pt>
                <c:pt idx="4">
                  <c:v>3.96</c:v>
                </c:pt>
                <c:pt idx="5">
                  <c:v>5.84</c:v>
                </c:pt>
                <c:pt idx="6">
                  <c:v>7.25</c:v>
                </c:pt>
                <c:pt idx="7">
                  <c:v>5.77</c:v>
                </c:pt>
                <c:pt idx="8">
                  <c:v>4.58</c:v>
                </c:pt>
                <c:pt idx="9">
                  <c:v>4.43</c:v>
                </c:pt>
                <c:pt idx="10">
                  <c:v>5.83</c:v>
                </c:pt>
                <c:pt idx="11">
                  <c:v>5.3</c:v>
                </c:pt>
                <c:pt idx="12">
                  <c:v>8.16</c:v>
                </c:pt>
                <c:pt idx="13">
                  <c:v>7</c:v>
                </c:pt>
                <c:pt idx="14">
                  <c:v>7</c:v>
                </c:pt>
                <c:pt idx="15">
                  <c:v>6.5</c:v>
                </c:pt>
              </c:numCache>
            </c:numRef>
          </c:val>
        </c:ser>
        <c:ser>
          <c:idx val="9"/>
          <c:order val="9"/>
          <c:tx>
            <c:strRef>
              <c:f>aardappelen!$K$1</c:f>
              <c:strCache>
                <c:ptCount val="1"/>
                <c:pt idx="0">
                  <c:v>oktober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aardappelen!$A$2:$A$17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aardappelen!$K$2:$K$17</c:f>
              <c:numCache>
                <c:ptCount val="16"/>
                <c:pt idx="0">
                  <c:v>4.51</c:v>
                </c:pt>
                <c:pt idx="1">
                  <c:v>5.17</c:v>
                </c:pt>
                <c:pt idx="2">
                  <c:v>5.35</c:v>
                </c:pt>
                <c:pt idx="3">
                  <c:v>4.04</c:v>
                </c:pt>
                <c:pt idx="4">
                  <c:v>3.82</c:v>
                </c:pt>
                <c:pt idx="5">
                  <c:v>8.75</c:v>
                </c:pt>
                <c:pt idx="6">
                  <c:v>7.19</c:v>
                </c:pt>
                <c:pt idx="7">
                  <c:v>6.99</c:v>
                </c:pt>
                <c:pt idx="8">
                  <c:v>6.76</c:v>
                </c:pt>
                <c:pt idx="9">
                  <c:v>4.6</c:v>
                </c:pt>
                <c:pt idx="10">
                  <c:v>7.21</c:v>
                </c:pt>
                <c:pt idx="11">
                  <c:v>5.58</c:v>
                </c:pt>
                <c:pt idx="12">
                  <c:v>8</c:v>
                </c:pt>
                <c:pt idx="13">
                  <c:v>9.33</c:v>
                </c:pt>
                <c:pt idx="14">
                  <c:v>9.84</c:v>
                </c:pt>
                <c:pt idx="15">
                  <c:v>7.5</c:v>
                </c:pt>
              </c:numCache>
            </c:numRef>
          </c:val>
        </c:ser>
        <c:ser>
          <c:idx val="10"/>
          <c:order val="10"/>
          <c:tx>
            <c:strRef>
              <c:f>aardappelen!$L$1</c:f>
              <c:strCache>
                <c:ptCount val="1"/>
                <c:pt idx="0">
                  <c:v>november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aardappelen!$A$2:$A$17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aardappelen!$L$2:$L$17</c:f>
              <c:numCache>
                <c:ptCount val="16"/>
                <c:pt idx="0">
                  <c:v>4.56</c:v>
                </c:pt>
                <c:pt idx="1">
                  <c:v>6.22</c:v>
                </c:pt>
                <c:pt idx="2">
                  <c:v>6</c:v>
                </c:pt>
                <c:pt idx="3">
                  <c:v>4.23</c:v>
                </c:pt>
                <c:pt idx="4">
                  <c:v>4.23</c:v>
                </c:pt>
                <c:pt idx="5">
                  <c:v>10.38</c:v>
                </c:pt>
                <c:pt idx="6">
                  <c:v>7.5</c:v>
                </c:pt>
                <c:pt idx="7">
                  <c:v>6.93</c:v>
                </c:pt>
                <c:pt idx="8">
                  <c:v>7.07</c:v>
                </c:pt>
                <c:pt idx="9">
                  <c:v>4.75</c:v>
                </c:pt>
                <c:pt idx="10">
                  <c:v>7.05</c:v>
                </c:pt>
                <c:pt idx="11">
                  <c:v>6.05</c:v>
                </c:pt>
                <c:pt idx="12">
                  <c:v>8.25</c:v>
                </c:pt>
                <c:pt idx="13">
                  <c:v>9.33</c:v>
                </c:pt>
                <c:pt idx="14">
                  <c:v>10</c:v>
                </c:pt>
                <c:pt idx="15">
                  <c:v>8</c:v>
                </c:pt>
              </c:numCache>
            </c:numRef>
          </c:val>
        </c:ser>
        <c:ser>
          <c:idx val="11"/>
          <c:order val="11"/>
          <c:tx>
            <c:strRef>
              <c:f>aardappelen!$M$1</c:f>
              <c:strCache>
                <c:ptCount val="1"/>
                <c:pt idx="0">
                  <c:v>december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aardappelen!$A$2:$A$17</c:f>
              <c:numCache>
                <c:ptCount val="16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</c:numCache>
            </c:numRef>
          </c:cat>
          <c:val>
            <c:numRef>
              <c:f>aardappelen!$M$2:$M$17</c:f>
              <c:numCache>
                <c:ptCount val="16"/>
                <c:pt idx="0">
                  <c:v>4.45</c:v>
                </c:pt>
                <c:pt idx="1">
                  <c:v>5.68</c:v>
                </c:pt>
                <c:pt idx="2">
                  <c:v>5.93</c:v>
                </c:pt>
                <c:pt idx="3">
                  <c:v>4.02</c:v>
                </c:pt>
                <c:pt idx="4">
                  <c:v>4.09</c:v>
                </c:pt>
                <c:pt idx="5">
                  <c:v>10.87</c:v>
                </c:pt>
                <c:pt idx="6">
                  <c:v>8.82</c:v>
                </c:pt>
                <c:pt idx="7">
                  <c:v>7.46</c:v>
                </c:pt>
                <c:pt idx="8">
                  <c:v>7.01</c:v>
                </c:pt>
                <c:pt idx="9">
                  <c:v>4.96</c:v>
                </c:pt>
                <c:pt idx="10">
                  <c:v>6.44</c:v>
                </c:pt>
                <c:pt idx="11">
                  <c:v>6.63</c:v>
                </c:pt>
                <c:pt idx="12">
                  <c:v>8</c:v>
                </c:pt>
                <c:pt idx="13">
                  <c:v>10</c:v>
                </c:pt>
                <c:pt idx="14">
                  <c:v>9.5</c:v>
                </c:pt>
                <c:pt idx="15">
                  <c:v>8</c:v>
                </c:pt>
              </c:numCache>
            </c:numRef>
          </c:val>
        </c:ser>
        <c:axId val="46673522"/>
        <c:axId val="17408515"/>
      </c:barChart>
      <c:catAx>
        <c:axId val="4667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08515"/>
        <c:crosses val="autoZero"/>
        <c:auto val="1"/>
        <c:lblOffset val="100"/>
        <c:noMultiLvlLbl val="0"/>
      </c:catAx>
      <c:valAx>
        <c:axId val="17408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fr./hl.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73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jaargemiddelden prijzen tarwe, rogge, aardappelen, 1830-1860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jaargemiddelden!$B$1</c:f>
              <c:strCache>
                <c:ptCount val="1"/>
                <c:pt idx="0">
                  <c:v>tarwe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jaargemiddelden!$A$2:$A$33</c:f>
              <c:strCache>
                <c:ptCount val="31"/>
                <c:pt idx="0">
                  <c:v>1830</c:v>
                </c:pt>
                <c:pt idx="1">
                  <c:v>1831</c:v>
                </c:pt>
                <c:pt idx="2">
                  <c:v>1832</c:v>
                </c:pt>
                <c:pt idx="3">
                  <c:v>1833</c:v>
                </c:pt>
                <c:pt idx="4">
                  <c:v>1834</c:v>
                </c:pt>
                <c:pt idx="5">
                  <c:v>1835</c:v>
                </c:pt>
                <c:pt idx="6">
                  <c:v>1836</c:v>
                </c:pt>
                <c:pt idx="7">
                  <c:v>1837</c:v>
                </c:pt>
                <c:pt idx="8">
                  <c:v>1838</c:v>
                </c:pt>
                <c:pt idx="9">
                  <c:v>1839</c:v>
                </c:pt>
                <c:pt idx="10">
                  <c:v>1840</c:v>
                </c:pt>
                <c:pt idx="11">
                  <c:v>1841</c:v>
                </c:pt>
                <c:pt idx="12">
                  <c:v>1842</c:v>
                </c:pt>
                <c:pt idx="13">
                  <c:v>1843</c:v>
                </c:pt>
                <c:pt idx="14">
                  <c:v>1844</c:v>
                </c:pt>
                <c:pt idx="15">
                  <c:v>1845</c:v>
                </c:pt>
                <c:pt idx="16">
                  <c:v>1846</c:v>
                </c:pt>
                <c:pt idx="17">
                  <c:v>1847</c:v>
                </c:pt>
                <c:pt idx="18">
                  <c:v>1848</c:v>
                </c:pt>
                <c:pt idx="19">
                  <c:v>1849</c:v>
                </c:pt>
                <c:pt idx="20">
                  <c:v>1850</c:v>
                </c:pt>
                <c:pt idx="21">
                  <c:v>1851</c:v>
                </c:pt>
                <c:pt idx="22">
                  <c:v>1852</c:v>
                </c:pt>
                <c:pt idx="23">
                  <c:v>1853</c:v>
                </c:pt>
                <c:pt idx="24">
                  <c:v>1854</c:v>
                </c:pt>
                <c:pt idx="25">
                  <c:v>1855</c:v>
                </c:pt>
                <c:pt idx="26">
                  <c:v>1856</c:v>
                </c:pt>
                <c:pt idx="27">
                  <c:v>1857</c:v>
                </c:pt>
                <c:pt idx="28">
                  <c:v>1858</c:v>
                </c:pt>
                <c:pt idx="29">
                  <c:v>1859</c:v>
                </c:pt>
                <c:pt idx="30">
                  <c:v>1860</c:v>
                </c:pt>
              </c:strCache>
            </c:strRef>
          </c:cat>
          <c:val>
            <c:numRef>
              <c:f>jaargemiddelden!$B$2:$B$32</c:f>
              <c:numCache>
                <c:ptCount val="31"/>
                <c:pt idx="0">
                  <c:v>17.92</c:v>
                </c:pt>
                <c:pt idx="1">
                  <c:v>23.04</c:v>
                </c:pt>
                <c:pt idx="2">
                  <c:v>20.25</c:v>
                </c:pt>
                <c:pt idx="3">
                  <c:v>14.04</c:v>
                </c:pt>
                <c:pt idx="4">
                  <c:v>13.07</c:v>
                </c:pt>
                <c:pt idx="5">
                  <c:v>14.36</c:v>
                </c:pt>
                <c:pt idx="6">
                  <c:v>18.88</c:v>
                </c:pt>
                <c:pt idx="7">
                  <c:v>16.41</c:v>
                </c:pt>
                <c:pt idx="8">
                  <c:v>20.01</c:v>
                </c:pt>
                <c:pt idx="9">
                  <c:v>23.19</c:v>
                </c:pt>
                <c:pt idx="10">
                  <c:v>20.57</c:v>
                </c:pt>
                <c:pt idx="11">
                  <c:v>18.75</c:v>
                </c:pt>
                <c:pt idx="12">
                  <c:v>22.08</c:v>
                </c:pt>
                <c:pt idx="13">
                  <c:v>18.71</c:v>
                </c:pt>
                <c:pt idx="14">
                  <c:v>17.1</c:v>
                </c:pt>
                <c:pt idx="15">
                  <c:v>18.78</c:v>
                </c:pt>
                <c:pt idx="16">
                  <c:v>24.02</c:v>
                </c:pt>
                <c:pt idx="17">
                  <c:v>30.19</c:v>
                </c:pt>
                <c:pt idx="18">
                  <c:v>17.42</c:v>
                </c:pt>
                <c:pt idx="19">
                  <c:v>17.34</c:v>
                </c:pt>
                <c:pt idx="20">
                  <c:v>16.49</c:v>
                </c:pt>
                <c:pt idx="21">
                  <c:v>15.78</c:v>
                </c:pt>
                <c:pt idx="22">
                  <c:v>19.61</c:v>
                </c:pt>
                <c:pt idx="23">
                  <c:v>23.05</c:v>
                </c:pt>
                <c:pt idx="24">
                  <c:v>30.18</c:v>
                </c:pt>
                <c:pt idx="25">
                  <c:v>32.2</c:v>
                </c:pt>
                <c:pt idx="26">
                  <c:v>30.86</c:v>
                </c:pt>
                <c:pt idx="27">
                  <c:v>21.48</c:v>
                </c:pt>
                <c:pt idx="28">
                  <c:v>18.03</c:v>
                </c:pt>
                <c:pt idx="29">
                  <c:v>18.45</c:v>
                </c:pt>
                <c:pt idx="30">
                  <c:v>23.53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jaargemiddelden!$C$1</c:f>
              <c:strCache>
                <c:ptCount val="1"/>
                <c:pt idx="0">
                  <c:v>rogge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jaargemiddelden!$A$2:$A$33</c:f>
              <c:strCache>
                <c:ptCount val="31"/>
                <c:pt idx="0">
                  <c:v>1830</c:v>
                </c:pt>
                <c:pt idx="1">
                  <c:v>1831</c:v>
                </c:pt>
                <c:pt idx="2">
                  <c:v>1832</c:v>
                </c:pt>
                <c:pt idx="3">
                  <c:v>1833</c:v>
                </c:pt>
                <c:pt idx="4">
                  <c:v>1834</c:v>
                </c:pt>
                <c:pt idx="5">
                  <c:v>1835</c:v>
                </c:pt>
                <c:pt idx="6">
                  <c:v>1836</c:v>
                </c:pt>
                <c:pt idx="7">
                  <c:v>1837</c:v>
                </c:pt>
                <c:pt idx="8">
                  <c:v>1838</c:v>
                </c:pt>
                <c:pt idx="9">
                  <c:v>1839</c:v>
                </c:pt>
                <c:pt idx="10">
                  <c:v>1840</c:v>
                </c:pt>
                <c:pt idx="11">
                  <c:v>1841</c:v>
                </c:pt>
                <c:pt idx="12">
                  <c:v>1842</c:v>
                </c:pt>
                <c:pt idx="13">
                  <c:v>1843</c:v>
                </c:pt>
                <c:pt idx="14">
                  <c:v>1844</c:v>
                </c:pt>
                <c:pt idx="15">
                  <c:v>1845</c:v>
                </c:pt>
                <c:pt idx="16">
                  <c:v>1846</c:v>
                </c:pt>
                <c:pt idx="17">
                  <c:v>1847</c:v>
                </c:pt>
                <c:pt idx="18">
                  <c:v>1848</c:v>
                </c:pt>
                <c:pt idx="19">
                  <c:v>1849</c:v>
                </c:pt>
                <c:pt idx="20">
                  <c:v>1850</c:v>
                </c:pt>
                <c:pt idx="21">
                  <c:v>1851</c:v>
                </c:pt>
                <c:pt idx="22">
                  <c:v>1852</c:v>
                </c:pt>
                <c:pt idx="23">
                  <c:v>1853</c:v>
                </c:pt>
                <c:pt idx="24">
                  <c:v>1854</c:v>
                </c:pt>
                <c:pt idx="25">
                  <c:v>1855</c:v>
                </c:pt>
                <c:pt idx="26">
                  <c:v>1856</c:v>
                </c:pt>
                <c:pt idx="27">
                  <c:v>1857</c:v>
                </c:pt>
                <c:pt idx="28">
                  <c:v>1858</c:v>
                </c:pt>
                <c:pt idx="29">
                  <c:v>1859</c:v>
                </c:pt>
                <c:pt idx="30">
                  <c:v>1860</c:v>
                </c:pt>
              </c:strCache>
            </c:strRef>
          </c:cat>
          <c:val>
            <c:numRef>
              <c:f>jaargemiddelden!$C$2:$C$32</c:f>
              <c:numCache>
                <c:ptCount val="31"/>
                <c:pt idx="0">
                  <c:v>11.21</c:v>
                </c:pt>
                <c:pt idx="1">
                  <c:v>14.75</c:v>
                </c:pt>
                <c:pt idx="2">
                  <c:v>13.31</c:v>
                </c:pt>
                <c:pt idx="3">
                  <c:v>9.37</c:v>
                </c:pt>
                <c:pt idx="4">
                  <c:v>8.28</c:v>
                </c:pt>
                <c:pt idx="5">
                  <c:v>8.66</c:v>
                </c:pt>
                <c:pt idx="6">
                  <c:v>9.69</c:v>
                </c:pt>
                <c:pt idx="7">
                  <c:v>10.49</c:v>
                </c:pt>
                <c:pt idx="8">
                  <c:v>11.67</c:v>
                </c:pt>
                <c:pt idx="9">
                  <c:v>12.5</c:v>
                </c:pt>
                <c:pt idx="10">
                  <c:v>13.07</c:v>
                </c:pt>
                <c:pt idx="11">
                  <c:v>11.3</c:v>
                </c:pt>
                <c:pt idx="12">
                  <c:v>13.68</c:v>
                </c:pt>
                <c:pt idx="13">
                  <c:v>13.1</c:v>
                </c:pt>
                <c:pt idx="14">
                  <c:v>9.86</c:v>
                </c:pt>
                <c:pt idx="15">
                  <c:v>12.81</c:v>
                </c:pt>
                <c:pt idx="16">
                  <c:v>17.5</c:v>
                </c:pt>
                <c:pt idx="17">
                  <c:v>22.2</c:v>
                </c:pt>
                <c:pt idx="18">
                  <c:v>10.98</c:v>
                </c:pt>
                <c:pt idx="19">
                  <c:v>9.93</c:v>
                </c:pt>
                <c:pt idx="20">
                  <c:v>10.45</c:v>
                </c:pt>
                <c:pt idx="21">
                  <c:v>11.48</c:v>
                </c:pt>
                <c:pt idx="22">
                  <c:v>14.5</c:v>
                </c:pt>
                <c:pt idx="23">
                  <c:v>16.15</c:v>
                </c:pt>
                <c:pt idx="24">
                  <c:v>22.33</c:v>
                </c:pt>
                <c:pt idx="25">
                  <c:v>20.79</c:v>
                </c:pt>
                <c:pt idx="26">
                  <c:v>18.44</c:v>
                </c:pt>
                <c:pt idx="27">
                  <c:v>13.14</c:v>
                </c:pt>
                <c:pt idx="28">
                  <c:v>11.52</c:v>
                </c:pt>
                <c:pt idx="29">
                  <c:v>12.7</c:v>
                </c:pt>
                <c:pt idx="30">
                  <c:v>15.42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jaargemiddelden!$D$1</c:f>
              <c:strCache>
                <c:ptCount val="1"/>
                <c:pt idx="0">
                  <c:v>aardappelen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jaargemiddelden!$A$2:$A$33</c:f>
              <c:strCache>
                <c:ptCount val="31"/>
                <c:pt idx="0">
                  <c:v>1830</c:v>
                </c:pt>
                <c:pt idx="1">
                  <c:v>1831</c:v>
                </c:pt>
                <c:pt idx="2">
                  <c:v>1832</c:v>
                </c:pt>
                <c:pt idx="3">
                  <c:v>1833</c:v>
                </c:pt>
                <c:pt idx="4">
                  <c:v>1834</c:v>
                </c:pt>
                <c:pt idx="5">
                  <c:v>1835</c:v>
                </c:pt>
                <c:pt idx="6">
                  <c:v>1836</c:v>
                </c:pt>
                <c:pt idx="7">
                  <c:v>1837</c:v>
                </c:pt>
                <c:pt idx="8">
                  <c:v>1838</c:v>
                </c:pt>
                <c:pt idx="9">
                  <c:v>1839</c:v>
                </c:pt>
                <c:pt idx="10">
                  <c:v>1840</c:v>
                </c:pt>
                <c:pt idx="11">
                  <c:v>1841</c:v>
                </c:pt>
                <c:pt idx="12">
                  <c:v>1842</c:v>
                </c:pt>
                <c:pt idx="13">
                  <c:v>1843</c:v>
                </c:pt>
                <c:pt idx="14">
                  <c:v>1844</c:v>
                </c:pt>
                <c:pt idx="15">
                  <c:v>1845</c:v>
                </c:pt>
                <c:pt idx="16">
                  <c:v>1846</c:v>
                </c:pt>
                <c:pt idx="17">
                  <c:v>1847</c:v>
                </c:pt>
                <c:pt idx="18">
                  <c:v>1848</c:v>
                </c:pt>
                <c:pt idx="19">
                  <c:v>1849</c:v>
                </c:pt>
                <c:pt idx="20">
                  <c:v>1850</c:v>
                </c:pt>
                <c:pt idx="21">
                  <c:v>1851</c:v>
                </c:pt>
                <c:pt idx="22">
                  <c:v>1852</c:v>
                </c:pt>
                <c:pt idx="23">
                  <c:v>1853</c:v>
                </c:pt>
                <c:pt idx="24">
                  <c:v>1854</c:v>
                </c:pt>
                <c:pt idx="25">
                  <c:v>1855</c:v>
                </c:pt>
                <c:pt idx="26">
                  <c:v>1856</c:v>
                </c:pt>
                <c:pt idx="27">
                  <c:v>1857</c:v>
                </c:pt>
                <c:pt idx="28">
                  <c:v>1858</c:v>
                </c:pt>
                <c:pt idx="29">
                  <c:v>1859</c:v>
                </c:pt>
                <c:pt idx="30">
                  <c:v>1860</c:v>
                </c:pt>
              </c:strCache>
            </c:strRef>
          </c:cat>
          <c:val>
            <c:numRef>
              <c:f>jaargemiddelden!$D$2:$D$32</c:f>
              <c:numCache>
                <c:ptCount val="31"/>
                <c:pt idx="0">
                  <c:v>6.09</c:v>
                </c:pt>
                <c:pt idx="1">
                  <c:v>4.67</c:v>
                </c:pt>
                <c:pt idx="2">
                  <c:v>4.35</c:v>
                </c:pt>
                <c:pt idx="3">
                  <c:v>3.24</c:v>
                </c:pt>
                <c:pt idx="4">
                  <c:v>4.16</c:v>
                </c:pt>
                <c:pt idx="5">
                  <c:v>4.52</c:v>
                </c:pt>
                <c:pt idx="6">
                  <c:v>4.71</c:v>
                </c:pt>
                <c:pt idx="7">
                  <c:v>4.09</c:v>
                </c:pt>
                <c:pt idx="8">
                  <c:v>4.44</c:v>
                </c:pt>
                <c:pt idx="9">
                  <c:v>4.53</c:v>
                </c:pt>
                <c:pt idx="10">
                  <c:v>5.07</c:v>
                </c:pt>
                <c:pt idx="11">
                  <c:v>4.68</c:v>
                </c:pt>
                <c:pt idx="12">
                  <c:v>6.36</c:v>
                </c:pt>
                <c:pt idx="13">
                  <c:v>5.21</c:v>
                </c:pt>
                <c:pt idx="14">
                  <c:v>3.95</c:v>
                </c:pt>
                <c:pt idx="15">
                  <c:v>6.2</c:v>
                </c:pt>
                <c:pt idx="16">
                  <c:v>9.69</c:v>
                </c:pt>
                <c:pt idx="17">
                  <c:v>10.4</c:v>
                </c:pt>
                <c:pt idx="18">
                  <c:v>6.48</c:v>
                </c:pt>
                <c:pt idx="19">
                  <c:v>6.05</c:v>
                </c:pt>
                <c:pt idx="20">
                  <c:v>5.88</c:v>
                </c:pt>
                <c:pt idx="21">
                  <c:v>6.46</c:v>
                </c:pt>
                <c:pt idx="22">
                  <c:v>7.75</c:v>
                </c:pt>
                <c:pt idx="23">
                  <c:v>8.95</c:v>
                </c:pt>
                <c:pt idx="24">
                  <c:v>10.25</c:v>
                </c:pt>
                <c:pt idx="25">
                  <c:v>9.91</c:v>
                </c:pt>
                <c:pt idx="26">
                  <c:v>6.97</c:v>
                </c:pt>
                <c:pt idx="27">
                  <c:v>5.43</c:v>
                </c:pt>
                <c:pt idx="28">
                  <c:v>6.33</c:v>
                </c:pt>
                <c:pt idx="29">
                  <c:v>6.02</c:v>
                </c:pt>
                <c:pt idx="30">
                  <c:v>8.53</c:v>
                </c:pt>
              </c:numCache>
            </c:numRef>
          </c:val>
          <c:smooth val="0"/>
        </c:ser>
        <c:marker val="1"/>
        <c:axId val="22458908"/>
        <c:axId val="803581"/>
      </c:lineChart>
      <c:catAx>
        <c:axId val="2245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3581"/>
        <c:crosses val="autoZero"/>
        <c:auto val="1"/>
        <c:lblOffset val="100"/>
        <c:tickLblSkip val="5"/>
        <c:noMultiLvlLbl val="0"/>
      </c:catAx>
      <c:valAx>
        <c:axId val="803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fr./hl.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58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plaatsing t.o.v. 1840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tarwe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1"/>
                <c:pt idx="0">
                  <c:v>1830</c:v>
                </c:pt>
                <c:pt idx="1">
                  <c:v>1831</c:v>
                </c:pt>
                <c:pt idx="2">
                  <c:v>1832</c:v>
                </c:pt>
                <c:pt idx="3">
                  <c:v>1833</c:v>
                </c:pt>
                <c:pt idx="4">
                  <c:v>1834</c:v>
                </c:pt>
                <c:pt idx="5">
                  <c:v>1835</c:v>
                </c:pt>
                <c:pt idx="6">
                  <c:v>1836</c:v>
                </c:pt>
                <c:pt idx="7">
                  <c:v>1837</c:v>
                </c:pt>
                <c:pt idx="8">
                  <c:v>1838</c:v>
                </c:pt>
                <c:pt idx="9">
                  <c:v>1839</c:v>
                </c:pt>
                <c:pt idx="10">
                  <c:v>1840</c:v>
                </c:pt>
                <c:pt idx="11">
                  <c:v>1841</c:v>
                </c:pt>
                <c:pt idx="12">
                  <c:v>1842</c:v>
                </c:pt>
                <c:pt idx="13">
                  <c:v>1843</c:v>
                </c:pt>
                <c:pt idx="14">
                  <c:v>1844</c:v>
                </c:pt>
                <c:pt idx="15">
                  <c:v>1845</c:v>
                </c:pt>
                <c:pt idx="16">
                  <c:v>1846</c:v>
                </c:pt>
                <c:pt idx="17">
                  <c:v>1847</c:v>
                </c:pt>
                <c:pt idx="18">
                  <c:v>1848</c:v>
                </c:pt>
                <c:pt idx="19">
                  <c:v>1849</c:v>
                </c:pt>
                <c:pt idx="20">
                  <c:v>1850</c:v>
                </c:pt>
                <c:pt idx="21">
                  <c:v>1851</c:v>
                </c:pt>
                <c:pt idx="22">
                  <c:v>1852</c:v>
                </c:pt>
                <c:pt idx="23">
                  <c:v>1853</c:v>
                </c:pt>
                <c:pt idx="24">
                  <c:v>1854</c:v>
                </c:pt>
                <c:pt idx="25">
                  <c:v>1855</c:v>
                </c:pt>
                <c:pt idx="26">
                  <c:v>1856</c:v>
                </c:pt>
                <c:pt idx="27">
                  <c:v>1857</c:v>
                </c:pt>
                <c:pt idx="28">
                  <c:v>1858</c:v>
                </c:pt>
                <c:pt idx="29">
                  <c:v>1859</c:v>
                </c:pt>
                <c:pt idx="30">
                  <c:v>1860</c:v>
                </c:pt>
              </c:numCache>
            </c:numRef>
          </c:cat>
          <c:val>
            <c:numRef>
              <c:f>#REF!</c:f>
              <c:numCache>
                <c:ptCount val="31"/>
                <c:pt idx="0">
                  <c:v>87</c:v>
                </c:pt>
                <c:pt idx="1">
                  <c:v>112</c:v>
                </c:pt>
                <c:pt idx="2">
                  <c:v>98</c:v>
                </c:pt>
                <c:pt idx="3">
                  <c:v>68</c:v>
                </c:pt>
                <c:pt idx="4">
                  <c:v>63</c:v>
                </c:pt>
                <c:pt idx="5">
                  <c:v>69</c:v>
                </c:pt>
                <c:pt idx="6">
                  <c:v>91</c:v>
                </c:pt>
                <c:pt idx="7">
                  <c:v>79</c:v>
                </c:pt>
                <c:pt idx="8">
                  <c:v>97</c:v>
                </c:pt>
                <c:pt idx="9">
                  <c:v>112</c:v>
                </c:pt>
                <c:pt idx="10">
                  <c:v>100</c:v>
                </c:pt>
                <c:pt idx="11">
                  <c:v>91</c:v>
                </c:pt>
                <c:pt idx="12">
                  <c:v>107</c:v>
                </c:pt>
                <c:pt idx="13">
                  <c:v>90</c:v>
                </c:pt>
                <c:pt idx="14">
                  <c:v>83</c:v>
                </c:pt>
                <c:pt idx="15">
                  <c:v>91</c:v>
                </c:pt>
                <c:pt idx="16">
                  <c:v>116</c:v>
                </c:pt>
                <c:pt idx="17">
                  <c:v>146</c:v>
                </c:pt>
                <c:pt idx="18">
                  <c:v>84</c:v>
                </c:pt>
                <c:pt idx="19">
                  <c:v>84</c:v>
                </c:pt>
                <c:pt idx="20">
                  <c:v>80</c:v>
                </c:pt>
                <c:pt idx="21">
                  <c:v>76</c:v>
                </c:pt>
                <c:pt idx="22">
                  <c:v>95</c:v>
                </c:pt>
                <c:pt idx="23">
                  <c:v>112</c:v>
                </c:pt>
                <c:pt idx="24">
                  <c:v>146</c:v>
                </c:pt>
                <c:pt idx="25">
                  <c:v>156</c:v>
                </c:pt>
                <c:pt idx="26">
                  <c:v>150</c:v>
                </c:pt>
                <c:pt idx="27">
                  <c:v>104</c:v>
                </c:pt>
                <c:pt idx="28">
                  <c:v>87</c:v>
                </c:pt>
                <c:pt idx="29">
                  <c:v>89</c:v>
                </c:pt>
                <c:pt idx="30">
                  <c:v>114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#REF!</c:f>
              <c:strCache>
                <c:ptCount val="1"/>
                <c:pt idx="0">
                  <c:v>rogge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1"/>
                <c:pt idx="0">
                  <c:v>1830</c:v>
                </c:pt>
                <c:pt idx="1">
                  <c:v>1831</c:v>
                </c:pt>
                <c:pt idx="2">
                  <c:v>1832</c:v>
                </c:pt>
                <c:pt idx="3">
                  <c:v>1833</c:v>
                </c:pt>
                <c:pt idx="4">
                  <c:v>1834</c:v>
                </c:pt>
                <c:pt idx="5">
                  <c:v>1835</c:v>
                </c:pt>
                <c:pt idx="6">
                  <c:v>1836</c:v>
                </c:pt>
                <c:pt idx="7">
                  <c:v>1837</c:v>
                </c:pt>
                <c:pt idx="8">
                  <c:v>1838</c:v>
                </c:pt>
                <c:pt idx="9">
                  <c:v>1839</c:v>
                </c:pt>
                <c:pt idx="10">
                  <c:v>1840</c:v>
                </c:pt>
                <c:pt idx="11">
                  <c:v>1841</c:v>
                </c:pt>
                <c:pt idx="12">
                  <c:v>1842</c:v>
                </c:pt>
                <c:pt idx="13">
                  <c:v>1843</c:v>
                </c:pt>
                <c:pt idx="14">
                  <c:v>1844</c:v>
                </c:pt>
                <c:pt idx="15">
                  <c:v>1845</c:v>
                </c:pt>
                <c:pt idx="16">
                  <c:v>1846</c:v>
                </c:pt>
                <c:pt idx="17">
                  <c:v>1847</c:v>
                </c:pt>
                <c:pt idx="18">
                  <c:v>1848</c:v>
                </c:pt>
                <c:pt idx="19">
                  <c:v>1849</c:v>
                </c:pt>
                <c:pt idx="20">
                  <c:v>1850</c:v>
                </c:pt>
                <c:pt idx="21">
                  <c:v>1851</c:v>
                </c:pt>
                <c:pt idx="22">
                  <c:v>1852</c:v>
                </c:pt>
                <c:pt idx="23">
                  <c:v>1853</c:v>
                </c:pt>
                <c:pt idx="24">
                  <c:v>1854</c:v>
                </c:pt>
                <c:pt idx="25">
                  <c:v>1855</c:v>
                </c:pt>
                <c:pt idx="26">
                  <c:v>1856</c:v>
                </c:pt>
                <c:pt idx="27">
                  <c:v>1857</c:v>
                </c:pt>
                <c:pt idx="28">
                  <c:v>1858</c:v>
                </c:pt>
                <c:pt idx="29">
                  <c:v>1859</c:v>
                </c:pt>
                <c:pt idx="30">
                  <c:v>1860</c:v>
                </c:pt>
              </c:numCache>
            </c:numRef>
          </c:cat>
          <c:val>
            <c:numRef>
              <c:f>#REF!</c:f>
              <c:numCache>
                <c:ptCount val="31"/>
                <c:pt idx="0">
                  <c:v>85</c:v>
                </c:pt>
                <c:pt idx="1">
                  <c:v>112</c:v>
                </c:pt>
                <c:pt idx="2">
                  <c:v>101</c:v>
                </c:pt>
                <c:pt idx="3">
                  <c:v>71</c:v>
                </c:pt>
                <c:pt idx="4">
                  <c:v>63</c:v>
                </c:pt>
                <c:pt idx="5">
                  <c:v>66</c:v>
                </c:pt>
                <c:pt idx="6">
                  <c:v>74</c:v>
                </c:pt>
                <c:pt idx="7">
                  <c:v>80</c:v>
                </c:pt>
                <c:pt idx="8">
                  <c:v>89</c:v>
                </c:pt>
                <c:pt idx="9">
                  <c:v>95</c:v>
                </c:pt>
                <c:pt idx="10">
                  <c:v>100</c:v>
                </c:pt>
                <c:pt idx="11">
                  <c:v>86</c:v>
                </c:pt>
                <c:pt idx="12">
                  <c:v>104</c:v>
                </c:pt>
                <c:pt idx="13">
                  <c:v>100</c:v>
                </c:pt>
                <c:pt idx="14">
                  <c:v>75</c:v>
                </c:pt>
                <c:pt idx="15">
                  <c:v>98</c:v>
                </c:pt>
                <c:pt idx="16">
                  <c:v>133</c:v>
                </c:pt>
                <c:pt idx="17">
                  <c:v>169</c:v>
                </c:pt>
                <c:pt idx="18">
                  <c:v>84</c:v>
                </c:pt>
                <c:pt idx="19">
                  <c:v>75</c:v>
                </c:pt>
                <c:pt idx="20">
                  <c:v>79</c:v>
                </c:pt>
                <c:pt idx="21">
                  <c:v>87</c:v>
                </c:pt>
                <c:pt idx="22">
                  <c:v>110</c:v>
                </c:pt>
                <c:pt idx="23">
                  <c:v>123</c:v>
                </c:pt>
                <c:pt idx="24">
                  <c:v>170</c:v>
                </c:pt>
                <c:pt idx="25">
                  <c:v>159</c:v>
                </c:pt>
                <c:pt idx="26">
                  <c:v>141</c:v>
                </c:pt>
                <c:pt idx="27">
                  <c:v>100</c:v>
                </c:pt>
                <c:pt idx="28">
                  <c:v>88</c:v>
                </c:pt>
                <c:pt idx="29">
                  <c:v>97</c:v>
                </c:pt>
                <c:pt idx="30">
                  <c:v>117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#REF!</c:f>
              <c:strCache>
                <c:ptCount val="1"/>
                <c:pt idx="0">
                  <c:v>aardappelen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1"/>
                <c:pt idx="0">
                  <c:v>1830</c:v>
                </c:pt>
                <c:pt idx="1">
                  <c:v>1831</c:v>
                </c:pt>
                <c:pt idx="2">
                  <c:v>1832</c:v>
                </c:pt>
                <c:pt idx="3">
                  <c:v>1833</c:v>
                </c:pt>
                <c:pt idx="4">
                  <c:v>1834</c:v>
                </c:pt>
                <c:pt idx="5">
                  <c:v>1835</c:v>
                </c:pt>
                <c:pt idx="6">
                  <c:v>1836</c:v>
                </c:pt>
                <c:pt idx="7">
                  <c:v>1837</c:v>
                </c:pt>
                <c:pt idx="8">
                  <c:v>1838</c:v>
                </c:pt>
                <c:pt idx="9">
                  <c:v>1839</c:v>
                </c:pt>
                <c:pt idx="10">
                  <c:v>1840</c:v>
                </c:pt>
                <c:pt idx="11">
                  <c:v>1841</c:v>
                </c:pt>
                <c:pt idx="12">
                  <c:v>1842</c:v>
                </c:pt>
                <c:pt idx="13">
                  <c:v>1843</c:v>
                </c:pt>
                <c:pt idx="14">
                  <c:v>1844</c:v>
                </c:pt>
                <c:pt idx="15">
                  <c:v>1845</c:v>
                </c:pt>
                <c:pt idx="16">
                  <c:v>1846</c:v>
                </c:pt>
                <c:pt idx="17">
                  <c:v>1847</c:v>
                </c:pt>
                <c:pt idx="18">
                  <c:v>1848</c:v>
                </c:pt>
                <c:pt idx="19">
                  <c:v>1849</c:v>
                </c:pt>
                <c:pt idx="20">
                  <c:v>1850</c:v>
                </c:pt>
                <c:pt idx="21">
                  <c:v>1851</c:v>
                </c:pt>
                <c:pt idx="22">
                  <c:v>1852</c:v>
                </c:pt>
                <c:pt idx="23">
                  <c:v>1853</c:v>
                </c:pt>
                <c:pt idx="24">
                  <c:v>1854</c:v>
                </c:pt>
                <c:pt idx="25">
                  <c:v>1855</c:v>
                </c:pt>
                <c:pt idx="26">
                  <c:v>1856</c:v>
                </c:pt>
                <c:pt idx="27">
                  <c:v>1857</c:v>
                </c:pt>
                <c:pt idx="28">
                  <c:v>1858</c:v>
                </c:pt>
                <c:pt idx="29">
                  <c:v>1859</c:v>
                </c:pt>
                <c:pt idx="30">
                  <c:v>1860</c:v>
                </c:pt>
              </c:numCache>
            </c:numRef>
          </c:cat>
          <c:val>
            <c:numRef>
              <c:f>#REF!</c:f>
              <c:numCache>
                <c:ptCount val="31"/>
                <c:pt idx="0">
                  <c:v>120</c:v>
                </c:pt>
                <c:pt idx="1">
                  <c:v>92</c:v>
                </c:pt>
                <c:pt idx="2">
                  <c:v>85</c:v>
                </c:pt>
                <c:pt idx="3">
                  <c:v>63</c:v>
                </c:pt>
                <c:pt idx="4">
                  <c:v>82</c:v>
                </c:pt>
                <c:pt idx="5">
                  <c:v>89</c:v>
                </c:pt>
                <c:pt idx="6">
                  <c:v>92</c:v>
                </c:pt>
                <c:pt idx="7">
                  <c:v>80</c:v>
                </c:pt>
                <c:pt idx="8">
                  <c:v>87</c:v>
                </c:pt>
                <c:pt idx="9">
                  <c:v>89</c:v>
                </c:pt>
                <c:pt idx="10">
                  <c:v>100</c:v>
                </c:pt>
                <c:pt idx="11">
                  <c:v>92</c:v>
                </c:pt>
                <c:pt idx="12">
                  <c:v>125</c:v>
                </c:pt>
                <c:pt idx="13">
                  <c:v>102</c:v>
                </c:pt>
                <c:pt idx="14">
                  <c:v>77</c:v>
                </c:pt>
                <c:pt idx="15">
                  <c:v>122</c:v>
                </c:pt>
                <c:pt idx="16">
                  <c:v>191</c:v>
                </c:pt>
                <c:pt idx="17">
                  <c:v>205</c:v>
                </c:pt>
                <c:pt idx="18">
                  <c:v>127</c:v>
                </c:pt>
                <c:pt idx="19">
                  <c:v>119</c:v>
                </c:pt>
                <c:pt idx="20">
                  <c:v>115</c:v>
                </c:pt>
                <c:pt idx="21">
                  <c:v>127</c:v>
                </c:pt>
                <c:pt idx="22">
                  <c:v>152</c:v>
                </c:pt>
                <c:pt idx="23">
                  <c:v>176</c:v>
                </c:pt>
                <c:pt idx="24">
                  <c:v>202</c:v>
                </c:pt>
                <c:pt idx="25">
                  <c:v>195</c:v>
                </c:pt>
                <c:pt idx="26">
                  <c:v>137</c:v>
                </c:pt>
                <c:pt idx="27">
                  <c:v>107</c:v>
                </c:pt>
                <c:pt idx="28">
                  <c:v>124</c:v>
                </c:pt>
                <c:pt idx="29">
                  <c:v>118</c:v>
                </c:pt>
                <c:pt idx="30">
                  <c:v>168</c:v>
                </c:pt>
              </c:numCache>
            </c:numRef>
          </c:val>
          <c:smooth val="0"/>
        </c:ser>
        <c:marker val="1"/>
        <c:axId val="7232230"/>
        <c:axId val="65090071"/>
      </c:lineChart>
      <c:catAx>
        <c:axId val="72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90071"/>
        <c:crosses val="autoZero"/>
        <c:auto val="1"/>
        <c:lblOffset val="100"/>
        <c:tickLblSkip val="5"/>
        <c:noMultiLvlLbl val="0"/>
      </c:catAx>
      <c:valAx>
        <c:axId val="65090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32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maandgemiddelden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maandgemiddelden tarwe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tarwe!$B$1:$M$1</c:f>
              <c:strCache>
                <c:ptCount val="12"/>
                <c:pt idx="0">
                  <c:v>januari</c:v>
                </c:pt>
                <c:pt idx="1">
                  <c:v>februari </c:v>
                </c:pt>
                <c:pt idx="2">
                  <c:v>maart</c:v>
                </c:pt>
                <c:pt idx="3">
                  <c:v>april 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 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tarwe!$B$18:$M$18</c:f>
              <c:numCache>
                <c:ptCount val="12"/>
                <c:pt idx="0">
                  <c:v>20.501875</c:v>
                </c:pt>
                <c:pt idx="1">
                  <c:v>20.638125000000002</c:v>
                </c:pt>
                <c:pt idx="2">
                  <c:v>20.4525</c:v>
                </c:pt>
                <c:pt idx="3">
                  <c:v>20.403125</c:v>
                </c:pt>
                <c:pt idx="4">
                  <c:v>21.080624999999998</c:v>
                </c:pt>
                <c:pt idx="5">
                  <c:v>20.818125000000002</c:v>
                </c:pt>
                <c:pt idx="6">
                  <c:v>21.812500000000004</c:v>
                </c:pt>
                <c:pt idx="7">
                  <c:v>22.39125</c:v>
                </c:pt>
                <c:pt idx="8">
                  <c:v>22.095625</c:v>
                </c:pt>
                <c:pt idx="9">
                  <c:v>22.501875000000005</c:v>
                </c:pt>
                <c:pt idx="10">
                  <c:v>22.3475</c:v>
                </c:pt>
                <c:pt idx="11">
                  <c:v>21.711249999999996</c:v>
                </c:pt>
              </c:numCache>
            </c:numRef>
          </c:val>
          <c:smooth val="0"/>
        </c:ser>
        <c:ser>
          <c:idx val="1"/>
          <c:order val="1"/>
          <c:tx>
            <c:v>maandgemiddelden rogge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tarwe!$B$1:$M$1</c:f>
              <c:strCache>
                <c:ptCount val="12"/>
                <c:pt idx="0">
                  <c:v>januari</c:v>
                </c:pt>
                <c:pt idx="1">
                  <c:v>februari </c:v>
                </c:pt>
                <c:pt idx="2">
                  <c:v>maart</c:v>
                </c:pt>
                <c:pt idx="3">
                  <c:v>april 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 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rogge!$B$18:$M$18</c:f>
              <c:numCache>
                <c:ptCount val="12"/>
                <c:pt idx="0">
                  <c:v>13.950000000000001</c:v>
                </c:pt>
                <c:pt idx="1">
                  <c:v>14.120625</c:v>
                </c:pt>
                <c:pt idx="2">
                  <c:v>14.141874999999999</c:v>
                </c:pt>
                <c:pt idx="3">
                  <c:v>14.056874999999998</c:v>
                </c:pt>
                <c:pt idx="4">
                  <c:v>15.010625000000001</c:v>
                </c:pt>
                <c:pt idx="5">
                  <c:v>15.048750000000002</c:v>
                </c:pt>
                <c:pt idx="6">
                  <c:v>15.018125</c:v>
                </c:pt>
                <c:pt idx="7">
                  <c:v>14.2725</c:v>
                </c:pt>
                <c:pt idx="8">
                  <c:v>13.458750000000002</c:v>
                </c:pt>
                <c:pt idx="9">
                  <c:v>14.213124999999998</c:v>
                </c:pt>
                <c:pt idx="10">
                  <c:v>14.63</c:v>
                </c:pt>
                <c:pt idx="11">
                  <c:v>14.70625</c:v>
                </c:pt>
              </c:numCache>
            </c:numRef>
          </c:val>
          <c:smooth val="0"/>
        </c:ser>
        <c:ser>
          <c:idx val="2"/>
          <c:order val="2"/>
          <c:tx>
            <c:v>maandgemiddelden aardappelen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tarwe!$B$1:$M$1</c:f>
              <c:strCache>
                <c:ptCount val="12"/>
                <c:pt idx="0">
                  <c:v>januari</c:v>
                </c:pt>
                <c:pt idx="1">
                  <c:v>februari </c:v>
                </c:pt>
                <c:pt idx="2">
                  <c:v>maart</c:v>
                </c:pt>
                <c:pt idx="3">
                  <c:v>april 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 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aardappelen!$B$18:$M$18</c:f>
              <c:numCache>
                <c:ptCount val="12"/>
                <c:pt idx="0">
                  <c:v>7.155</c:v>
                </c:pt>
                <c:pt idx="1">
                  <c:v>7.225625</c:v>
                </c:pt>
                <c:pt idx="2">
                  <c:v>7.1987499999999995</c:v>
                </c:pt>
                <c:pt idx="3">
                  <c:v>7.733125</c:v>
                </c:pt>
                <c:pt idx="4">
                  <c:v>8.075</c:v>
                </c:pt>
                <c:pt idx="5">
                  <c:v>8.001249999999999</c:v>
                </c:pt>
                <c:pt idx="6">
                  <c:v>8.200624999999999</c:v>
                </c:pt>
                <c:pt idx="7">
                  <c:v>5.401875</c:v>
                </c:pt>
                <c:pt idx="8">
                  <c:v>5.596875</c:v>
                </c:pt>
                <c:pt idx="9">
                  <c:v>6.54</c:v>
                </c:pt>
                <c:pt idx="10">
                  <c:v>6.909375</c:v>
                </c:pt>
                <c:pt idx="11">
                  <c:v>6.99125</c:v>
                </c:pt>
              </c:numCache>
            </c:numRef>
          </c:val>
          <c:smooth val="0"/>
        </c:ser>
        <c:marker val="1"/>
        <c:axId val="48939728"/>
        <c:axId val="37804369"/>
      </c:lineChart>
      <c:catAx>
        <c:axId val="48939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04369"/>
        <c:crosses val="autoZero"/>
        <c:auto val="1"/>
        <c:lblOffset val="100"/>
        <c:noMultiLvlLbl val="0"/>
      </c:catAx>
      <c:valAx>
        <c:axId val="3780436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3972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Vergelijking  voedselprijzen Brugge en Gent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'Brugge en Gent vergeleken'!$B$1</c:f>
              <c:strCache>
                <c:ptCount val="1"/>
                <c:pt idx="0">
                  <c:v>Tarwe Brugge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'Brugge en Gent vergeleken'!$A$2:$A$32</c:f>
              <c:numCache>
                <c:ptCount val="31"/>
                <c:pt idx="0">
                  <c:v>1830</c:v>
                </c:pt>
                <c:pt idx="1">
                  <c:v>1831</c:v>
                </c:pt>
                <c:pt idx="2">
                  <c:v>1832</c:v>
                </c:pt>
                <c:pt idx="3">
                  <c:v>1833</c:v>
                </c:pt>
                <c:pt idx="4">
                  <c:v>1834</c:v>
                </c:pt>
                <c:pt idx="5">
                  <c:v>1835</c:v>
                </c:pt>
                <c:pt idx="6">
                  <c:v>1836</c:v>
                </c:pt>
                <c:pt idx="7">
                  <c:v>1837</c:v>
                </c:pt>
                <c:pt idx="8">
                  <c:v>1838</c:v>
                </c:pt>
                <c:pt idx="9">
                  <c:v>1839</c:v>
                </c:pt>
                <c:pt idx="10">
                  <c:v>1840</c:v>
                </c:pt>
                <c:pt idx="11">
                  <c:v>1841</c:v>
                </c:pt>
                <c:pt idx="12">
                  <c:v>1842</c:v>
                </c:pt>
                <c:pt idx="13">
                  <c:v>1843</c:v>
                </c:pt>
                <c:pt idx="14">
                  <c:v>1844</c:v>
                </c:pt>
                <c:pt idx="15">
                  <c:v>1845</c:v>
                </c:pt>
                <c:pt idx="16">
                  <c:v>1846</c:v>
                </c:pt>
                <c:pt idx="17">
                  <c:v>1847</c:v>
                </c:pt>
                <c:pt idx="18">
                  <c:v>1848</c:v>
                </c:pt>
                <c:pt idx="19">
                  <c:v>1849</c:v>
                </c:pt>
                <c:pt idx="20">
                  <c:v>1850</c:v>
                </c:pt>
                <c:pt idx="21">
                  <c:v>1851</c:v>
                </c:pt>
                <c:pt idx="22">
                  <c:v>1852</c:v>
                </c:pt>
                <c:pt idx="23">
                  <c:v>1853</c:v>
                </c:pt>
                <c:pt idx="24">
                  <c:v>1854</c:v>
                </c:pt>
                <c:pt idx="25">
                  <c:v>1855</c:v>
                </c:pt>
                <c:pt idx="26">
                  <c:v>1856</c:v>
                </c:pt>
                <c:pt idx="27">
                  <c:v>1857</c:v>
                </c:pt>
                <c:pt idx="28">
                  <c:v>1858</c:v>
                </c:pt>
                <c:pt idx="29">
                  <c:v>1859</c:v>
                </c:pt>
                <c:pt idx="30">
                  <c:v>1860</c:v>
                </c:pt>
              </c:numCache>
            </c:numRef>
          </c:cat>
          <c:val>
            <c:numRef>
              <c:f>'Brugge en Gent vergeleken'!$B$2:$B$32</c:f>
              <c:numCache>
                <c:ptCount val="31"/>
                <c:pt idx="0">
                  <c:v>17.92</c:v>
                </c:pt>
                <c:pt idx="1">
                  <c:v>23.04</c:v>
                </c:pt>
                <c:pt idx="2">
                  <c:v>20.25</c:v>
                </c:pt>
                <c:pt idx="3">
                  <c:v>14.04</c:v>
                </c:pt>
                <c:pt idx="4">
                  <c:v>13.07</c:v>
                </c:pt>
                <c:pt idx="5">
                  <c:v>14.36</c:v>
                </c:pt>
                <c:pt idx="6">
                  <c:v>18.88</c:v>
                </c:pt>
                <c:pt idx="7">
                  <c:v>16.41</c:v>
                </c:pt>
                <c:pt idx="8">
                  <c:v>20.01</c:v>
                </c:pt>
                <c:pt idx="9">
                  <c:v>23.19</c:v>
                </c:pt>
                <c:pt idx="10">
                  <c:v>20.57</c:v>
                </c:pt>
                <c:pt idx="11">
                  <c:v>18.75</c:v>
                </c:pt>
                <c:pt idx="12">
                  <c:v>22.08</c:v>
                </c:pt>
                <c:pt idx="13">
                  <c:v>18.71</c:v>
                </c:pt>
                <c:pt idx="14">
                  <c:v>17.1</c:v>
                </c:pt>
                <c:pt idx="15">
                  <c:v>18.78</c:v>
                </c:pt>
                <c:pt idx="16">
                  <c:v>24.02</c:v>
                </c:pt>
                <c:pt idx="17">
                  <c:v>30.19</c:v>
                </c:pt>
                <c:pt idx="18">
                  <c:v>17.42</c:v>
                </c:pt>
                <c:pt idx="19">
                  <c:v>17.34</c:v>
                </c:pt>
                <c:pt idx="20">
                  <c:v>16.49</c:v>
                </c:pt>
                <c:pt idx="21">
                  <c:v>15.78</c:v>
                </c:pt>
                <c:pt idx="22">
                  <c:v>19.61</c:v>
                </c:pt>
                <c:pt idx="23">
                  <c:v>23.05</c:v>
                </c:pt>
                <c:pt idx="24">
                  <c:v>30.18</c:v>
                </c:pt>
                <c:pt idx="25">
                  <c:v>32.2</c:v>
                </c:pt>
                <c:pt idx="26">
                  <c:v>30.86</c:v>
                </c:pt>
                <c:pt idx="27">
                  <c:v>21.48</c:v>
                </c:pt>
                <c:pt idx="28">
                  <c:v>18.03</c:v>
                </c:pt>
                <c:pt idx="29">
                  <c:v>18.45</c:v>
                </c:pt>
                <c:pt idx="30">
                  <c:v>23.53</c:v>
                </c:pt>
              </c:numCache>
            </c:numRef>
          </c:val>
          <c:smooth val="0"/>
        </c:ser>
        <c:ser>
          <c:idx val="1"/>
          <c:order val="1"/>
          <c:tx>
            <c:v>Tarwe Gent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'Brugge en Gent vergeleken'!$E$2:$E$32</c:f>
              <c:numCache>
                <c:ptCount val="31"/>
                <c:pt idx="0">
                  <c:v>19.36</c:v>
                </c:pt>
                <c:pt idx="1">
                  <c:v>21.995</c:v>
                </c:pt>
                <c:pt idx="2">
                  <c:v>20.915</c:v>
                </c:pt>
                <c:pt idx="3">
                  <c:v>15.415000000000001</c:v>
                </c:pt>
                <c:pt idx="4">
                  <c:v>13.16</c:v>
                </c:pt>
                <c:pt idx="5">
                  <c:v>14.535</c:v>
                </c:pt>
                <c:pt idx="6">
                  <c:v>15.02</c:v>
                </c:pt>
                <c:pt idx="7">
                  <c:v>16.240000000000002</c:v>
                </c:pt>
                <c:pt idx="8">
                  <c:v>20.485</c:v>
                </c:pt>
                <c:pt idx="9">
                  <c:v>22.740000000000002</c:v>
                </c:pt>
                <c:pt idx="10">
                  <c:v>20.95</c:v>
                </c:pt>
                <c:pt idx="11">
                  <c:v>19.17</c:v>
                </c:pt>
                <c:pt idx="12">
                  <c:v>21.395</c:v>
                </c:pt>
                <c:pt idx="13">
                  <c:v>18.73</c:v>
                </c:pt>
                <c:pt idx="14">
                  <c:v>17.509999999999998</c:v>
                </c:pt>
                <c:pt idx="15">
                  <c:v>19.275</c:v>
                </c:pt>
                <c:pt idx="16">
                  <c:v>23.215000000000003</c:v>
                </c:pt>
                <c:pt idx="17">
                  <c:v>29.93</c:v>
                </c:pt>
                <c:pt idx="18">
                  <c:v>17.59</c:v>
                </c:pt>
                <c:pt idx="19">
                  <c:v>18.145</c:v>
                </c:pt>
                <c:pt idx="20">
                  <c:v>17.365000000000002</c:v>
                </c:pt>
                <c:pt idx="21">
                  <c:v>17.555</c:v>
                </c:pt>
                <c:pt idx="22">
                  <c:v>20.700000000000003</c:v>
                </c:pt>
                <c:pt idx="23">
                  <c:v>25.865000000000002</c:v>
                </c:pt>
                <c:pt idx="24">
                  <c:v>31.825</c:v>
                </c:pt>
                <c:pt idx="25">
                  <c:v>33.8</c:v>
                </c:pt>
                <c:pt idx="26">
                  <c:v>31.35</c:v>
                </c:pt>
                <c:pt idx="27">
                  <c:v>22.835</c:v>
                </c:pt>
                <c:pt idx="28">
                  <c:v>19.119999999999997</c:v>
                </c:pt>
                <c:pt idx="29">
                  <c:v>19.15</c:v>
                </c:pt>
                <c:pt idx="30">
                  <c:v>23.505000000000003</c:v>
                </c:pt>
              </c:numCache>
            </c:numRef>
          </c:val>
          <c:smooth val="0"/>
        </c:ser>
        <c:ser>
          <c:idx val="2"/>
          <c:order val="2"/>
          <c:tx>
            <c:v>Rogge Brugge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'Brugge en Gent vergeleken'!$F$2:$F$32</c:f>
              <c:numCache>
                <c:ptCount val="31"/>
                <c:pt idx="0">
                  <c:v>11.21</c:v>
                </c:pt>
                <c:pt idx="1">
                  <c:v>14.75</c:v>
                </c:pt>
                <c:pt idx="2">
                  <c:v>13.31</c:v>
                </c:pt>
                <c:pt idx="3">
                  <c:v>9.37</c:v>
                </c:pt>
                <c:pt idx="4">
                  <c:v>8.28</c:v>
                </c:pt>
                <c:pt idx="5">
                  <c:v>8.66</c:v>
                </c:pt>
                <c:pt idx="6">
                  <c:v>9.69</c:v>
                </c:pt>
                <c:pt idx="7">
                  <c:v>10.49</c:v>
                </c:pt>
                <c:pt idx="8">
                  <c:v>11.67</c:v>
                </c:pt>
                <c:pt idx="9">
                  <c:v>12.5</c:v>
                </c:pt>
                <c:pt idx="10">
                  <c:v>13.07</c:v>
                </c:pt>
                <c:pt idx="11">
                  <c:v>11.3</c:v>
                </c:pt>
                <c:pt idx="12">
                  <c:v>13.68</c:v>
                </c:pt>
                <c:pt idx="13">
                  <c:v>13.1</c:v>
                </c:pt>
                <c:pt idx="14">
                  <c:v>9.86</c:v>
                </c:pt>
                <c:pt idx="15">
                  <c:v>12.81</c:v>
                </c:pt>
                <c:pt idx="16">
                  <c:v>17.5</c:v>
                </c:pt>
                <c:pt idx="17">
                  <c:v>22.2</c:v>
                </c:pt>
                <c:pt idx="18">
                  <c:v>10.98</c:v>
                </c:pt>
                <c:pt idx="19">
                  <c:v>9.93</c:v>
                </c:pt>
                <c:pt idx="20">
                  <c:v>10.45</c:v>
                </c:pt>
                <c:pt idx="21">
                  <c:v>11.48</c:v>
                </c:pt>
                <c:pt idx="22">
                  <c:v>14.5</c:v>
                </c:pt>
                <c:pt idx="23">
                  <c:v>16.15</c:v>
                </c:pt>
                <c:pt idx="24">
                  <c:v>22.33</c:v>
                </c:pt>
                <c:pt idx="25">
                  <c:v>20.79</c:v>
                </c:pt>
                <c:pt idx="26">
                  <c:v>18.44</c:v>
                </c:pt>
                <c:pt idx="27">
                  <c:v>13.14</c:v>
                </c:pt>
                <c:pt idx="28">
                  <c:v>11.52</c:v>
                </c:pt>
                <c:pt idx="29">
                  <c:v>12.7</c:v>
                </c:pt>
                <c:pt idx="30">
                  <c:v>15.42</c:v>
                </c:pt>
              </c:numCache>
            </c:numRef>
          </c:val>
          <c:smooth val="0"/>
        </c:ser>
        <c:ser>
          <c:idx val="3"/>
          <c:order val="3"/>
          <c:tx>
            <c:v>Rogge Gent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'Brugge en Gent vergeleken'!$G$2:$G$32</c:f>
              <c:numCache>
                <c:ptCount val="31"/>
                <c:pt idx="0">
                  <c:v>10.87</c:v>
                </c:pt>
                <c:pt idx="1">
                  <c:v>14.09</c:v>
                </c:pt>
                <c:pt idx="2">
                  <c:v>13.86</c:v>
                </c:pt>
                <c:pt idx="3">
                  <c:v>9.49</c:v>
                </c:pt>
                <c:pt idx="4">
                  <c:v>8.63</c:v>
                </c:pt>
                <c:pt idx="5">
                  <c:v>9.02</c:v>
                </c:pt>
                <c:pt idx="6">
                  <c:v>9.63</c:v>
                </c:pt>
                <c:pt idx="7">
                  <c:v>10.34</c:v>
                </c:pt>
                <c:pt idx="8">
                  <c:v>11.51</c:v>
                </c:pt>
                <c:pt idx="9">
                  <c:v>11.96</c:v>
                </c:pt>
                <c:pt idx="10">
                  <c:v>12.56</c:v>
                </c:pt>
                <c:pt idx="11">
                  <c:v>11.11</c:v>
                </c:pt>
                <c:pt idx="12">
                  <c:v>13.15</c:v>
                </c:pt>
                <c:pt idx="13">
                  <c:v>13.36</c:v>
                </c:pt>
                <c:pt idx="14">
                  <c:v>10.57</c:v>
                </c:pt>
                <c:pt idx="15">
                  <c:v>12.92</c:v>
                </c:pt>
                <c:pt idx="16">
                  <c:v>18.06</c:v>
                </c:pt>
                <c:pt idx="17">
                  <c:v>21.72</c:v>
                </c:pt>
                <c:pt idx="18">
                  <c:v>10.37</c:v>
                </c:pt>
                <c:pt idx="19">
                  <c:v>9.69</c:v>
                </c:pt>
                <c:pt idx="20">
                  <c:v>10.92</c:v>
                </c:pt>
                <c:pt idx="21">
                  <c:v>11.77</c:v>
                </c:pt>
                <c:pt idx="22">
                  <c:v>14.22</c:v>
                </c:pt>
                <c:pt idx="23">
                  <c:v>16.77</c:v>
                </c:pt>
                <c:pt idx="24">
                  <c:v>21.99</c:v>
                </c:pt>
                <c:pt idx="25">
                  <c:v>21.28</c:v>
                </c:pt>
                <c:pt idx="26">
                  <c:v>18.42</c:v>
                </c:pt>
                <c:pt idx="27">
                  <c:v>13.18</c:v>
                </c:pt>
                <c:pt idx="28">
                  <c:v>11.99</c:v>
                </c:pt>
                <c:pt idx="29">
                  <c:v>12.83</c:v>
                </c:pt>
                <c:pt idx="30">
                  <c:v>15.91</c:v>
                </c:pt>
              </c:numCache>
            </c:numRef>
          </c:val>
          <c:smooth val="0"/>
        </c:ser>
        <c:ser>
          <c:idx val="4"/>
          <c:order val="4"/>
          <c:tx>
            <c:v>Aardappelen Brugge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val>
            <c:numRef>
              <c:f>'Brugge en Gent vergeleken'!$H$2:$H$32</c:f>
              <c:numCache>
                <c:ptCount val="31"/>
                <c:pt idx="0">
                  <c:v>6.09</c:v>
                </c:pt>
                <c:pt idx="1">
                  <c:v>4.67</c:v>
                </c:pt>
                <c:pt idx="2">
                  <c:v>4.35</c:v>
                </c:pt>
                <c:pt idx="3">
                  <c:v>3.24</c:v>
                </c:pt>
                <c:pt idx="4">
                  <c:v>4.16</c:v>
                </c:pt>
                <c:pt idx="5">
                  <c:v>4.52</c:v>
                </c:pt>
                <c:pt idx="6">
                  <c:v>4.71</c:v>
                </c:pt>
                <c:pt idx="7">
                  <c:v>4.09</c:v>
                </c:pt>
                <c:pt idx="8">
                  <c:v>4.44</c:v>
                </c:pt>
                <c:pt idx="9">
                  <c:v>4.53</c:v>
                </c:pt>
                <c:pt idx="10">
                  <c:v>5.07</c:v>
                </c:pt>
                <c:pt idx="11">
                  <c:v>4.68</c:v>
                </c:pt>
                <c:pt idx="12">
                  <c:v>6.36</c:v>
                </c:pt>
                <c:pt idx="13">
                  <c:v>5.21</c:v>
                </c:pt>
                <c:pt idx="14">
                  <c:v>3.95</c:v>
                </c:pt>
                <c:pt idx="15">
                  <c:v>6.2</c:v>
                </c:pt>
                <c:pt idx="16">
                  <c:v>9.69</c:v>
                </c:pt>
                <c:pt idx="17">
                  <c:v>10.4</c:v>
                </c:pt>
                <c:pt idx="18">
                  <c:v>6.48</c:v>
                </c:pt>
                <c:pt idx="19">
                  <c:v>6.05</c:v>
                </c:pt>
                <c:pt idx="20">
                  <c:v>5.88</c:v>
                </c:pt>
                <c:pt idx="21">
                  <c:v>6.46</c:v>
                </c:pt>
                <c:pt idx="22">
                  <c:v>7.75</c:v>
                </c:pt>
                <c:pt idx="23">
                  <c:v>8.95</c:v>
                </c:pt>
                <c:pt idx="24">
                  <c:v>10.25</c:v>
                </c:pt>
                <c:pt idx="25">
                  <c:v>9.91</c:v>
                </c:pt>
                <c:pt idx="26">
                  <c:v>6.97</c:v>
                </c:pt>
                <c:pt idx="27">
                  <c:v>5.43</c:v>
                </c:pt>
                <c:pt idx="28">
                  <c:v>6.33</c:v>
                </c:pt>
                <c:pt idx="29">
                  <c:v>6.02</c:v>
                </c:pt>
                <c:pt idx="30">
                  <c:v>8.53</c:v>
                </c:pt>
              </c:numCache>
            </c:numRef>
          </c:val>
          <c:smooth val="0"/>
        </c:ser>
        <c:ser>
          <c:idx val="5"/>
          <c:order val="5"/>
          <c:tx>
            <c:v>Aardappelen Gent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'Brugge en Gent vergeleken'!$I$2:$I$32</c:f>
              <c:numCache>
                <c:ptCount val="31"/>
                <c:pt idx="0">
                  <c:v>5.18</c:v>
                </c:pt>
                <c:pt idx="1">
                  <c:v>4.42</c:v>
                </c:pt>
                <c:pt idx="2">
                  <c:v>4.76</c:v>
                </c:pt>
                <c:pt idx="3">
                  <c:v>3.71</c:v>
                </c:pt>
                <c:pt idx="4">
                  <c:v>4.34</c:v>
                </c:pt>
                <c:pt idx="5">
                  <c:v>4.88</c:v>
                </c:pt>
                <c:pt idx="6">
                  <c:v>4.73</c:v>
                </c:pt>
                <c:pt idx="7">
                  <c:v>3.68</c:v>
                </c:pt>
                <c:pt idx="8">
                  <c:v>4.59</c:v>
                </c:pt>
                <c:pt idx="9">
                  <c:v>4.72</c:v>
                </c:pt>
                <c:pt idx="10">
                  <c:v>4.42</c:v>
                </c:pt>
                <c:pt idx="11">
                  <c:v>4.59</c:v>
                </c:pt>
                <c:pt idx="12">
                  <c:v>6.16</c:v>
                </c:pt>
                <c:pt idx="13">
                  <c:v>5.31</c:v>
                </c:pt>
                <c:pt idx="14">
                  <c:v>4.12</c:v>
                </c:pt>
                <c:pt idx="15">
                  <c:v>6.7</c:v>
                </c:pt>
                <c:pt idx="16">
                  <c:v>8.4</c:v>
                </c:pt>
                <c:pt idx="17">
                  <c:v>9.59</c:v>
                </c:pt>
                <c:pt idx="18">
                  <c:v>6.23</c:v>
                </c:pt>
                <c:pt idx="19">
                  <c:v>5.84</c:v>
                </c:pt>
                <c:pt idx="20">
                  <c:v>5.83</c:v>
                </c:pt>
                <c:pt idx="21">
                  <c:v>6.77</c:v>
                </c:pt>
                <c:pt idx="22">
                  <c:v>7.71</c:v>
                </c:pt>
                <c:pt idx="23">
                  <c:v>8.67</c:v>
                </c:pt>
                <c:pt idx="24">
                  <c:v>10.44</c:v>
                </c:pt>
                <c:pt idx="25">
                  <c:v>10.11</c:v>
                </c:pt>
                <c:pt idx="26">
                  <c:v>7.49</c:v>
                </c:pt>
                <c:pt idx="27">
                  <c:v>6.42</c:v>
                </c:pt>
                <c:pt idx="28">
                  <c:v>6.64</c:v>
                </c:pt>
                <c:pt idx="29">
                  <c:v>6.55</c:v>
                </c:pt>
                <c:pt idx="30">
                  <c:v>8.89</c:v>
                </c:pt>
              </c:numCache>
            </c:numRef>
          </c:val>
          <c:smooth val="0"/>
        </c:ser>
        <c:marker val="1"/>
        <c:axId val="4695002"/>
        <c:axId val="42255019"/>
      </c:lineChart>
      <c:catAx>
        <c:axId val="4695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55019"/>
        <c:crosses val="autoZero"/>
        <c:auto val="1"/>
        <c:lblOffset val="100"/>
        <c:tickLblSkip val="5"/>
        <c:noMultiLvlLbl val="0"/>
      </c:catAx>
      <c:valAx>
        <c:axId val="42255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5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9">
      <selection activeCell="H24" sqref="H24"/>
    </sheetView>
  </sheetViews>
  <sheetFormatPr defaultColWidth="9.140625" defaultRowHeight="12.75"/>
  <cols>
    <col min="1" max="1" width="13.8515625" style="2" customWidth="1"/>
    <col min="2" max="2" width="17.421875" style="3" customWidth="1"/>
    <col min="3" max="3" width="12.28125" style="3" customWidth="1"/>
    <col min="4" max="4" width="14.28125" style="3" customWidth="1"/>
    <col min="5" max="9" width="9.140625" style="3" customWidth="1"/>
    <col min="10" max="10" width="11.140625" style="3" customWidth="1"/>
    <col min="11" max="11" width="10.140625" style="3" customWidth="1"/>
    <col min="12" max="12" width="10.7109375" style="3" customWidth="1"/>
    <col min="13" max="13" width="10.28125" style="3" customWidth="1"/>
    <col min="14" max="16384" width="9.140625" style="1" customWidth="1"/>
  </cols>
  <sheetData>
    <row r="1" spans="1:13" s="2" customFormat="1" ht="12.75" customHeight="1">
      <c r="A1" s="2" t="s">
        <v>0</v>
      </c>
      <c r="B1" s="4" t="s">
        <v>13</v>
      </c>
      <c r="C1" s="4" t="s">
        <v>12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14</v>
      </c>
      <c r="K1" s="4" t="s">
        <v>15</v>
      </c>
      <c r="L1" s="4" t="s">
        <v>10</v>
      </c>
      <c r="M1" s="4" t="s">
        <v>11</v>
      </c>
    </row>
    <row r="2" spans="1:14" ht="12.75">
      <c r="A2" s="2">
        <v>1840</v>
      </c>
      <c r="B2" s="3">
        <v>20.13</v>
      </c>
      <c r="C2" s="3">
        <v>19.62</v>
      </c>
      <c r="D2" s="3">
        <v>20.44</v>
      </c>
      <c r="E2" s="3">
        <v>20.65</v>
      </c>
      <c r="F2" s="3">
        <v>20.84</v>
      </c>
      <c r="G2" s="3">
        <v>20.53</v>
      </c>
      <c r="H2" s="3">
        <v>21.32</v>
      </c>
      <c r="I2" s="3">
        <v>22.84</v>
      </c>
      <c r="J2" s="3">
        <v>21.04</v>
      </c>
      <c r="K2" s="3">
        <v>21.18</v>
      </c>
      <c r="L2" s="3">
        <v>19.48</v>
      </c>
      <c r="M2" s="3">
        <v>18.86</v>
      </c>
      <c r="N2" s="3"/>
    </row>
    <row r="3" spans="1:14" ht="12.75">
      <c r="A3" s="2">
        <v>1841</v>
      </c>
      <c r="B3" s="3">
        <v>18.46</v>
      </c>
      <c r="C3" s="3">
        <v>18.8</v>
      </c>
      <c r="D3" s="3">
        <v>16.98</v>
      </c>
      <c r="E3" s="3">
        <v>16.26</v>
      </c>
      <c r="F3" s="3">
        <v>15.71</v>
      </c>
      <c r="G3" s="3">
        <v>15.8</v>
      </c>
      <c r="H3" s="3">
        <v>16.66</v>
      </c>
      <c r="I3" s="3">
        <v>21.11</v>
      </c>
      <c r="J3" s="3">
        <v>21.09</v>
      </c>
      <c r="K3" s="3">
        <v>21.13</v>
      </c>
      <c r="L3" s="3">
        <v>22.67</v>
      </c>
      <c r="M3" s="3">
        <v>20.42</v>
      </c>
      <c r="N3" s="3"/>
    </row>
    <row r="4" spans="1:14" ht="12.75">
      <c r="A4" s="2">
        <v>1842</v>
      </c>
      <c r="B4" s="3">
        <v>21.13</v>
      </c>
      <c r="C4" s="3">
        <v>21.53</v>
      </c>
      <c r="D4" s="3">
        <v>20.12</v>
      </c>
      <c r="E4" s="3">
        <v>20.89</v>
      </c>
      <c r="F4" s="3">
        <v>22.42</v>
      </c>
      <c r="G4" s="3">
        <v>23.02</v>
      </c>
      <c r="H4" s="3">
        <v>24.82</v>
      </c>
      <c r="I4" s="3">
        <v>23.79</v>
      </c>
      <c r="J4" s="3">
        <v>23.3</v>
      </c>
      <c r="K4" s="3">
        <v>21.51</v>
      </c>
      <c r="L4" s="3">
        <v>22.1</v>
      </c>
      <c r="M4" s="3">
        <v>20.44</v>
      </c>
      <c r="N4" s="3"/>
    </row>
    <row r="5" spans="1:14" ht="12.75">
      <c r="A5" s="2">
        <v>1843</v>
      </c>
      <c r="B5" s="3">
        <v>18.66</v>
      </c>
      <c r="C5" s="3">
        <v>19.13</v>
      </c>
      <c r="D5" s="3">
        <v>18.55</v>
      </c>
      <c r="E5" s="3">
        <v>17.79</v>
      </c>
      <c r="F5" s="3">
        <v>17.1</v>
      </c>
      <c r="G5" s="3">
        <v>18.65</v>
      </c>
      <c r="H5" s="3">
        <v>18.34</v>
      </c>
      <c r="I5" s="3">
        <v>21.8</v>
      </c>
      <c r="J5" s="3">
        <v>19.46</v>
      </c>
      <c r="K5" s="3">
        <v>18.39</v>
      </c>
      <c r="L5" s="3">
        <v>19.16</v>
      </c>
      <c r="M5" s="3">
        <v>17.58</v>
      </c>
      <c r="N5" s="3"/>
    </row>
    <row r="6" spans="1:14" ht="12.75">
      <c r="A6" s="2">
        <v>1844</v>
      </c>
      <c r="B6" s="3">
        <v>17.24</v>
      </c>
      <c r="C6" s="3">
        <v>16.51</v>
      </c>
      <c r="D6" s="3">
        <v>16.64</v>
      </c>
      <c r="E6" s="3">
        <v>17.4</v>
      </c>
      <c r="F6" s="3">
        <v>17.01</v>
      </c>
      <c r="G6" s="3">
        <v>16.97</v>
      </c>
      <c r="H6" s="3">
        <v>18.63</v>
      </c>
      <c r="I6" s="3">
        <v>18</v>
      </c>
      <c r="J6" s="3">
        <v>17.04</v>
      </c>
      <c r="K6" s="3">
        <v>17.26</v>
      </c>
      <c r="L6" s="3">
        <v>16.78</v>
      </c>
      <c r="M6" s="3">
        <v>15.77</v>
      </c>
      <c r="N6" s="3"/>
    </row>
    <row r="7" spans="1:14" ht="12.75">
      <c r="A7" s="2">
        <v>1845</v>
      </c>
      <c r="B7" s="3">
        <v>15.56</v>
      </c>
      <c r="C7" s="3">
        <v>14.68</v>
      </c>
      <c r="D7" s="3">
        <v>17.1</v>
      </c>
      <c r="E7" s="3">
        <v>15.44</v>
      </c>
      <c r="F7" s="3">
        <v>16.88</v>
      </c>
      <c r="G7" s="3">
        <v>18.01</v>
      </c>
      <c r="H7" s="3">
        <v>17.17</v>
      </c>
      <c r="I7" s="3">
        <v>18.01</v>
      </c>
      <c r="J7" s="3">
        <v>21.92</v>
      </c>
      <c r="K7" s="3">
        <v>22.03</v>
      </c>
      <c r="L7" s="3">
        <v>24.17</v>
      </c>
      <c r="M7" s="3">
        <v>24.42</v>
      </c>
      <c r="N7" s="3"/>
    </row>
    <row r="8" spans="1:14" ht="12.75">
      <c r="A8" s="2">
        <v>1846</v>
      </c>
      <c r="B8" s="3">
        <v>23.95</v>
      </c>
      <c r="C8" s="3">
        <v>24.91</v>
      </c>
      <c r="D8" s="3">
        <v>23.86</v>
      </c>
      <c r="E8" s="3">
        <v>23.73</v>
      </c>
      <c r="F8" s="3">
        <v>23.12</v>
      </c>
      <c r="G8" s="3">
        <v>23.58</v>
      </c>
      <c r="H8" s="3">
        <v>23.2</v>
      </c>
      <c r="I8" s="3">
        <v>22.56</v>
      </c>
      <c r="J8" s="3">
        <v>24.11</v>
      </c>
      <c r="K8" s="3">
        <v>24.21</v>
      </c>
      <c r="L8" s="3">
        <v>25.28</v>
      </c>
      <c r="M8" s="3">
        <v>25.74</v>
      </c>
      <c r="N8" s="3"/>
    </row>
    <row r="9" spans="1:14" ht="12.75">
      <c r="A9" s="2">
        <v>1847</v>
      </c>
      <c r="B9" s="3">
        <v>25.87</v>
      </c>
      <c r="C9" s="3">
        <v>28.8</v>
      </c>
      <c r="D9" s="3">
        <v>33.91</v>
      </c>
      <c r="E9" s="3">
        <v>34.43</v>
      </c>
      <c r="F9" s="3">
        <v>42.9</v>
      </c>
      <c r="G9" s="3">
        <v>30.18</v>
      </c>
      <c r="H9" s="3">
        <v>37.26</v>
      </c>
      <c r="I9" s="3">
        <v>33.58</v>
      </c>
      <c r="J9" s="3">
        <v>26.21</v>
      </c>
      <c r="K9" s="3">
        <v>27.24</v>
      </c>
      <c r="L9" s="3">
        <v>20.86</v>
      </c>
      <c r="M9" s="3">
        <v>21.06</v>
      </c>
      <c r="N9" s="3"/>
    </row>
    <row r="10" spans="1:14" ht="12.75">
      <c r="A10" s="2">
        <v>1848</v>
      </c>
      <c r="B10" s="3">
        <v>20.08</v>
      </c>
      <c r="C10" s="3">
        <v>19.84</v>
      </c>
      <c r="D10" s="3">
        <v>17.52</v>
      </c>
      <c r="E10" s="3">
        <v>16.2</v>
      </c>
      <c r="F10" s="3">
        <v>16.87</v>
      </c>
      <c r="G10" s="3">
        <v>15.64</v>
      </c>
      <c r="H10" s="3">
        <v>15.78</v>
      </c>
      <c r="I10" s="3">
        <v>17.24</v>
      </c>
      <c r="J10" s="3">
        <v>18.77</v>
      </c>
      <c r="K10" s="3">
        <v>18.03</v>
      </c>
      <c r="L10" s="3">
        <v>16.68</v>
      </c>
      <c r="M10" s="3">
        <v>16.41</v>
      </c>
      <c r="N10" s="3"/>
    </row>
    <row r="11" spans="1:14" ht="12.75">
      <c r="A11" s="2">
        <v>1849</v>
      </c>
      <c r="B11" s="3">
        <v>16.7</v>
      </c>
      <c r="C11" s="3">
        <v>16.02</v>
      </c>
      <c r="D11" s="3">
        <v>16.22</v>
      </c>
      <c r="E11" s="3">
        <v>16.62</v>
      </c>
      <c r="F11" s="3">
        <v>17.87</v>
      </c>
      <c r="G11" s="3">
        <v>17.77</v>
      </c>
      <c r="H11" s="3">
        <v>18.24</v>
      </c>
      <c r="I11" s="3">
        <v>19.88</v>
      </c>
      <c r="J11" s="3">
        <v>17.75</v>
      </c>
      <c r="K11" s="3">
        <v>17.42</v>
      </c>
      <c r="L11" s="3">
        <v>16.94</v>
      </c>
      <c r="M11" s="3">
        <v>16.7</v>
      </c>
      <c r="N11" s="3"/>
    </row>
    <row r="12" spans="1:14" ht="12.75">
      <c r="A12" s="2">
        <v>1850</v>
      </c>
      <c r="B12" s="3">
        <v>16.25</v>
      </c>
      <c r="C12" s="3">
        <v>16.54</v>
      </c>
      <c r="D12" s="3">
        <v>15.37</v>
      </c>
      <c r="E12" s="3">
        <v>15.3</v>
      </c>
      <c r="F12" s="3">
        <v>14.63</v>
      </c>
      <c r="G12" s="3">
        <v>15.92</v>
      </c>
      <c r="H12" s="3">
        <v>16.37</v>
      </c>
      <c r="I12" s="3">
        <v>17.56</v>
      </c>
      <c r="J12" s="3">
        <v>19.09</v>
      </c>
      <c r="K12" s="3">
        <v>17.76</v>
      </c>
      <c r="L12" s="3">
        <v>16.86</v>
      </c>
      <c r="M12" s="3">
        <v>16.31</v>
      </c>
      <c r="N12" s="3"/>
    </row>
    <row r="13" spans="1:14" ht="12.75">
      <c r="A13" s="2">
        <v>1851</v>
      </c>
      <c r="B13" s="3">
        <v>14.93</v>
      </c>
      <c r="C13" s="3">
        <v>15.03</v>
      </c>
      <c r="D13" s="3">
        <v>14.4</v>
      </c>
      <c r="E13" s="3">
        <v>14.74</v>
      </c>
      <c r="F13" s="3">
        <v>14.49</v>
      </c>
      <c r="G13" s="3">
        <v>15.49</v>
      </c>
      <c r="H13" s="3">
        <v>16.39</v>
      </c>
      <c r="I13" s="3">
        <v>16.49</v>
      </c>
      <c r="J13" s="3">
        <v>15.68</v>
      </c>
      <c r="K13" s="3">
        <v>16.28</v>
      </c>
      <c r="L13" s="3">
        <v>16.75</v>
      </c>
      <c r="M13" s="3">
        <v>18.74</v>
      </c>
      <c r="N13" s="3"/>
    </row>
    <row r="14" spans="1:14" ht="12.75">
      <c r="A14" s="2">
        <v>1852</v>
      </c>
      <c r="B14" s="3">
        <v>18.93</v>
      </c>
      <c r="C14" s="3">
        <v>20.01</v>
      </c>
      <c r="D14" s="3">
        <v>19.83</v>
      </c>
      <c r="E14" s="3">
        <v>20.11</v>
      </c>
      <c r="F14" s="3">
        <v>19.36</v>
      </c>
      <c r="G14" s="3">
        <v>19.08</v>
      </c>
      <c r="H14" s="3">
        <v>19.37</v>
      </c>
      <c r="I14" s="3">
        <v>19.64</v>
      </c>
      <c r="J14" s="3">
        <v>20.1</v>
      </c>
      <c r="K14" s="3">
        <v>20.5</v>
      </c>
      <c r="L14" s="3">
        <v>19.39</v>
      </c>
      <c r="M14" s="3">
        <v>19</v>
      </c>
      <c r="N14" s="3"/>
    </row>
    <row r="15" spans="1:14" ht="12.75">
      <c r="A15" s="2">
        <v>1853</v>
      </c>
      <c r="B15" s="3">
        <v>17.21</v>
      </c>
      <c r="C15" s="3">
        <v>16.92</v>
      </c>
      <c r="D15" s="3">
        <v>17.74</v>
      </c>
      <c r="E15" s="3">
        <v>17.67</v>
      </c>
      <c r="F15" s="3">
        <v>16.9</v>
      </c>
      <c r="G15" s="3">
        <v>19.23</v>
      </c>
      <c r="H15" s="3">
        <v>21.03</v>
      </c>
      <c r="I15" s="3">
        <v>23.21</v>
      </c>
      <c r="J15" s="3">
        <v>28.13</v>
      </c>
      <c r="K15" s="3">
        <v>31.83</v>
      </c>
      <c r="L15" s="3">
        <v>33.13</v>
      </c>
      <c r="M15" s="3">
        <v>33.65</v>
      </c>
      <c r="N15" s="3"/>
    </row>
    <row r="16" spans="1:14" ht="12.75">
      <c r="A16" s="2">
        <v>1854</v>
      </c>
      <c r="B16" s="3">
        <v>34.96</v>
      </c>
      <c r="C16" s="3">
        <v>33.08</v>
      </c>
      <c r="D16" s="3">
        <v>32.18</v>
      </c>
      <c r="E16" s="3">
        <v>31.64</v>
      </c>
      <c r="F16" s="3">
        <v>31.36</v>
      </c>
      <c r="G16" s="3">
        <v>30.43</v>
      </c>
      <c r="H16" s="3">
        <v>31.37</v>
      </c>
      <c r="I16" s="3">
        <v>29.95</v>
      </c>
      <c r="J16" s="3">
        <v>25.09</v>
      </c>
      <c r="K16" s="3">
        <v>27.85</v>
      </c>
      <c r="L16" s="3">
        <v>29.17</v>
      </c>
      <c r="M16" s="3">
        <v>25.08</v>
      </c>
      <c r="N16" s="3"/>
    </row>
    <row r="17" spans="1:14" ht="12.75">
      <c r="A17" s="2">
        <v>1855</v>
      </c>
      <c r="B17" s="3">
        <v>27.97</v>
      </c>
      <c r="C17" s="3">
        <v>28.79</v>
      </c>
      <c r="D17" s="3">
        <v>26.38</v>
      </c>
      <c r="E17" s="3">
        <v>27.58</v>
      </c>
      <c r="F17" s="3">
        <v>29.83</v>
      </c>
      <c r="G17" s="3">
        <v>32.79</v>
      </c>
      <c r="H17" s="3">
        <v>33.05</v>
      </c>
      <c r="I17" s="3">
        <v>32.6</v>
      </c>
      <c r="J17" s="3">
        <v>34.75</v>
      </c>
      <c r="K17" s="3">
        <v>37.41</v>
      </c>
      <c r="L17" s="3">
        <v>38.14</v>
      </c>
      <c r="M17" s="3">
        <v>37.2</v>
      </c>
      <c r="N17" s="3"/>
    </row>
    <row r="18" spans="1:14" ht="12.75">
      <c r="A18" s="2" t="s">
        <v>16</v>
      </c>
      <c r="B18" s="3">
        <f aca="true" t="shared" si="0" ref="B18:M18">AVERAGE(B2:B17)</f>
        <v>20.501875</v>
      </c>
      <c r="C18" s="3">
        <f t="shared" si="0"/>
        <v>20.638125000000002</v>
      </c>
      <c r="D18" s="3">
        <f t="shared" si="0"/>
        <v>20.4525</v>
      </c>
      <c r="E18" s="3">
        <f t="shared" si="0"/>
        <v>20.403125</v>
      </c>
      <c r="F18" s="3">
        <f t="shared" si="0"/>
        <v>21.080624999999998</v>
      </c>
      <c r="G18" s="3">
        <f t="shared" si="0"/>
        <v>20.818125000000002</v>
      </c>
      <c r="H18" s="3">
        <f t="shared" si="0"/>
        <v>21.812500000000004</v>
      </c>
      <c r="I18" s="3">
        <f t="shared" si="0"/>
        <v>22.39125</v>
      </c>
      <c r="J18" s="3">
        <f t="shared" si="0"/>
        <v>22.095625</v>
      </c>
      <c r="K18" s="3">
        <f t="shared" si="0"/>
        <v>22.501875000000005</v>
      </c>
      <c r="L18" s="3">
        <f t="shared" si="0"/>
        <v>22.3475</v>
      </c>
      <c r="M18" s="3">
        <f t="shared" si="0"/>
        <v>21.711249999999996</v>
      </c>
      <c r="N18" s="3"/>
    </row>
    <row r="19" spans="2:13" ht="12.75">
      <c r="B19" s="1"/>
      <c r="M19" s="1"/>
    </row>
    <row r="20" ht="12.75">
      <c r="B20" s="1"/>
    </row>
    <row r="24" ht="12.75">
      <c r="H24" s="3" t="s">
        <v>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M18" sqref="M18"/>
    </sheetView>
  </sheetViews>
  <sheetFormatPr defaultColWidth="9.140625" defaultRowHeight="12.75"/>
  <cols>
    <col min="1" max="1" width="13.8515625" style="2" customWidth="1"/>
    <col min="2" max="2" width="17.421875" style="3" customWidth="1"/>
    <col min="3" max="3" width="12.28125" style="3" customWidth="1"/>
    <col min="4" max="4" width="14.28125" style="3" customWidth="1"/>
    <col min="5" max="9" width="9.140625" style="3" customWidth="1"/>
    <col min="10" max="10" width="11.140625" style="3" customWidth="1"/>
    <col min="11" max="11" width="10.140625" style="3" customWidth="1"/>
    <col min="12" max="12" width="10.7109375" style="3" customWidth="1"/>
    <col min="13" max="13" width="10.28125" style="3" customWidth="1"/>
    <col min="14" max="16384" width="9.140625" style="1" customWidth="1"/>
  </cols>
  <sheetData>
    <row r="1" spans="1:13" s="2" customFormat="1" ht="12.75" customHeight="1">
      <c r="A1" s="2" t="s">
        <v>0</v>
      </c>
      <c r="B1" s="4" t="s">
        <v>13</v>
      </c>
      <c r="C1" s="4" t="s">
        <v>12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14</v>
      </c>
      <c r="K1" s="4" t="s">
        <v>15</v>
      </c>
      <c r="L1" s="4" t="s">
        <v>10</v>
      </c>
      <c r="M1" s="4" t="s">
        <v>11</v>
      </c>
    </row>
    <row r="2" spans="1:14" ht="12.75">
      <c r="A2" s="2">
        <v>1840</v>
      </c>
      <c r="B2" s="3">
        <v>12.56</v>
      </c>
      <c r="C2" s="3">
        <v>12.31</v>
      </c>
      <c r="D2" s="3">
        <v>12.79</v>
      </c>
      <c r="E2" s="3">
        <v>14.31</v>
      </c>
      <c r="F2" s="3">
        <v>14.51</v>
      </c>
      <c r="G2" s="3">
        <v>14.95</v>
      </c>
      <c r="H2" s="3">
        <v>15.17</v>
      </c>
      <c r="I2" s="3">
        <v>15.41</v>
      </c>
      <c r="J2" s="3">
        <v>11.47</v>
      </c>
      <c r="K2" s="3">
        <v>11.76</v>
      </c>
      <c r="L2" s="3">
        <v>10.71</v>
      </c>
      <c r="M2" s="3">
        <v>10.89</v>
      </c>
      <c r="N2" s="3"/>
    </row>
    <row r="3" spans="1:14" ht="12.75">
      <c r="A3" s="2">
        <v>1841</v>
      </c>
      <c r="B3" s="3">
        <v>11.12</v>
      </c>
      <c r="C3" s="3">
        <v>11.62</v>
      </c>
      <c r="D3" s="3">
        <v>11.13</v>
      </c>
      <c r="E3" s="3">
        <v>10.26</v>
      </c>
      <c r="F3" s="3">
        <v>10.17</v>
      </c>
      <c r="G3" s="3">
        <v>9.72</v>
      </c>
      <c r="H3" s="3">
        <v>9.61</v>
      </c>
      <c r="I3" s="3">
        <v>12.22</v>
      </c>
      <c r="J3" s="3">
        <v>11.3</v>
      </c>
      <c r="K3" s="3">
        <v>11.81</v>
      </c>
      <c r="L3" s="3">
        <v>13.86</v>
      </c>
      <c r="M3" s="3">
        <v>12.79</v>
      </c>
      <c r="N3" s="3"/>
    </row>
    <row r="4" spans="1:14" ht="12.75">
      <c r="A4" s="2">
        <v>1842</v>
      </c>
      <c r="B4" s="3">
        <v>12.54</v>
      </c>
      <c r="C4" s="3">
        <v>13.13</v>
      </c>
      <c r="D4" s="3">
        <v>12.74</v>
      </c>
      <c r="E4" s="3">
        <v>12.65</v>
      </c>
      <c r="F4" s="3">
        <v>14.32</v>
      </c>
      <c r="G4" s="3">
        <v>14.7</v>
      </c>
      <c r="H4" s="3">
        <v>14.28</v>
      </c>
      <c r="I4" s="3">
        <v>13.1</v>
      </c>
      <c r="J4" s="3">
        <v>13.64</v>
      </c>
      <c r="K4" s="3">
        <v>14.04</v>
      </c>
      <c r="L4" s="3">
        <v>14.75</v>
      </c>
      <c r="M4" s="3">
        <v>14.27</v>
      </c>
      <c r="N4" s="3"/>
    </row>
    <row r="5" spans="1:14" ht="12.75">
      <c r="A5" s="2">
        <v>1843</v>
      </c>
      <c r="B5" s="3">
        <v>13.37</v>
      </c>
      <c r="C5" s="3">
        <v>13.58</v>
      </c>
      <c r="D5" s="3">
        <v>13.27</v>
      </c>
      <c r="E5" s="3">
        <v>13.58</v>
      </c>
      <c r="F5" s="3">
        <v>13.42</v>
      </c>
      <c r="G5" s="3">
        <v>15.57</v>
      </c>
      <c r="H5" s="3">
        <v>17.28</v>
      </c>
      <c r="I5" s="3">
        <v>13.76</v>
      </c>
      <c r="J5" s="3">
        <v>11.12</v>
      </c>
      <c r="K5" s="3">
        <v>10.83</v>
      </c>
      <c r="L5" s="3">
        <v>11.04</v>
      </c>
      <c r="M5" s="3">
        <v>10.38</v>
      </c>
      <c r="N5" s="3"/>
    </row>
    <row r="6" spans="1:14" ht="12.75">
      <c r="A6" s="2">
        <v>1844</v>
      </c>
      <c r="B6" s="3">
        <v>9.96</v>
      </c>
      <c r="C6" s="3">
        <v>9.81</v>
      </c>
      <c r="D6" s="3">
        <v>9.61</v>
      </c>
      <c r="E6" s="3">
        <v>10.09</v>
      </c>
      <c r="F6" s="3">
        <v>9.87</v>
      </c>
      <c r="G6" s="3">
        <v>10.77</v>
      </c>
      <c r="H6" s="3">
        <v>10.54</v>
      </c>
      <c r="I6" s="3">
        <v>10.24</v>
      </c>
      <c r="J6" s="3">
        <v>9.27</v>
      </c>
      <c r="K6" s="3">
        <v>9.5</v>
      </c>
      <c r="L6" s="3">
        <v>9.4</v>
      </c>
      <c r="M6" s="3">
        <v>9.27</v>
      </c>
      <c r="N6" s="3"/>
    </row>
    <row r="7" spans="1:14" ht="12.75">
      <c r="A7" s="2">
        <v>1845</v>
      </c>
      <c r="B7" s="3">
        <v>9.88</v>
      </c>
      <c r="C7" s="3">
        <v>9.68</v>
      </c>
      <c r="D7" s="3">
        <v>10.39</v>
      </c>
      <c r="E7" s="3">
        <v>10.1</v>
      </c>
      <c r="F7" s="3">
        <v>10.67</v>
      </c>
      <c r="G7" s="3">
        <v>12.99</v>
      </c>
      <c r="H7" s="3">
        <v>12.55</v>
      </c>
      <c r="I7" s="3">
        <v>12.07</v>
      </c>
      <c r="J7" s="3">
        <v>14.86</v>
      </c>
      <c r="K7" s="3">
        <v>15.53</v>
      </c>
      <c r="L7" s="3">
        <v>17.08</v>
      </c>
      <c r="M7" s="3">
        <v>18</v>
      </c>
      <c r="N7" s="3"/>
    </row>
    <row r="8" spans="1:14" ht="12.75">
      <c r="A8" s="2">
        <v>1846</v>
      </c>
      <c r="B8" s="3">
        <v>18.67</v>
      </c>
      <c r="C8" s="3">
        <v>18.52</v>
      </c>
      <c r="D8" s="3">
        <v>17.38</v>
      </c>
      <c r="E8" s="3">
        <v>16.58</v>
      </c>
      <c r="F8" s="3">
        <v>16.41</v>
      </c>
      <c r="G8" s="3">
        <v>16.83</v>
      </c>
      <c r="H8" s="3">
        <v>12.29</v>
      </c>
      <c r="I8" s="3">
        <v>16.04</v>
      </c>
      <c r="J8" s="3">
        <v>17.15</v>
      </c>
      <c r="K8" s="3">
        <v>18.79</v>
      </c>
      <c r="L8" s="3">
        <v>20.18</v>
      </c>
      <c r="M8" s="3">
        <v>21.16</v>
      </c>
      <c r="N8" s="3"/>
    </row>
    <row r="9" spans="1:14" ht="12.75">
      <c r="A9" s="2">
        <v>1847</v>
      </c>
      <c r="B9" s="3">
        <v>20.97</v>
      </c>
      <c r="C9" s="3">
        <v>23.48</v>
      </c>
      <c r="D9" s="3">
        <v>26.89</v>
      </c>
      <c r="E9" s="3">
        <v>24.27</v>
      </c>
      <c r="F9" s="3">
        <v>34.65</v>
      </c>
      <c r="G9" s="3">
        <v>26.14</v>
      </c>
      <c r="H9" s="3">
        <v>30.94</v>
      </c>
      <c r="I9" s="3">
        <v>20.19</v>
      </c>
      <c r="J9" s="3">
        <v>15.11</v>
      </c>
      <c r="K9" s="3">
        <v>16.41</v>
      </c>
      <c r="L9" s="3">
        <v>13.66</v>
      </c>
      <c r="M9" s="3">
        <v>13.7</v>
      </c>
      <c r="N9" s="3"/>
    </row>
    <row r="10" spans="1:14" ht="12.75">
      <c r="A10" s="2">
        <v>1848</v>
      </c>
      <c r="B10" s="3">
        <v>12.71</v>
      </c>
      <c r="C10" s="3">
        <v>12.54</v>
      </c>
      <c r="D10" s="3">
        <v>11.98</v>
      </c>
      <c r="E10" s="3">
        <v>10.31</v>
      </c>
      <c r="F10" s="3">
        <v>11.61</v>
      </c>
      <c r="G10" s="3">
        <v>9.92</v>
      </c>
      <c r="H10" s="3">
        <v>9.75</v>
      </c>
      <c r="I10" s="3">
        <v>10.44</v>
      </c>
      <c r="J10" s="3">
        <v>11.16</v>
      </c>
      <c r="K10" s="3">
        <v>11.41</v>
      </c>
      <c r="L10" s="3">
        <v>10.07</v>
      </c>
      <c r="M10" s="3">
        <v>9.97</v>
      </c>
      <c r="N10" s="3"/>
    </row>
    <row r="11" spans="1:14" ht="12.75">
      <c r="A11" s="2">
        <v>1849</v>
      </c>
      <c r="B11" s="3">
        <v>10.53</v>
      </c>
      <c r="C11" s="3">
        <v>9.42</v>
      </c>
      <c r="D11" s="3">
        <v>9.54</v>
      </c>
      <c r="E11" s="3">
        <v>9.73</v>
      </c>
      <c r="F11" s="3">
        <v>10.27</v>
      </c>
      <c r="G11" s="3">
        <v>10.32</v>
      </c>
      <c r="H11" s="3">
        <v>10.16</v>
      </c>
      <c r="I11" s="3">
        <v>10.71</v>
      </c>
      <c r="J11" s="3">
        <v>9.56</v>
      </c>
      <c r="K11" s="3">
        <v>9.72</v>
      </c>
      <c r="L11" s="3">
        <v>9.69</v>
      </c>
      <c r="M11" s="3">
        <v>9.52</v>
      </c>
      <c r="N11" s="3"/>
    </row>
    <row r="12" spans="1:14" ht="12.75">
      <c r="A12" s="2">
        <v>1850</v>
      </c>
      <c r="B12" s="3">
        <v>9.19</v>
      </c>
      <c r="C12" s="3">
        <v>9.49</v>
      </c>
      <c r="D12" s="3">
        <v>9.05</v>
      </c>
      <c r="E12" s="3">
        <v>9.4</v>
      </c>
      <c r="F12" s="3">
        <v>9.52</v>
      </c>
      <c r="G12" s="3">
        <v>9.97</v>
      </c>
      <c r="H12" s="3">
        <v>10.34</v>
      </c>
      <c r="I12" s="3">
        <v>10.62</v>
      </c>
      <c r="J12" s="3">
        <v>11.66</v>
      </c>
      <c r="K12" s="3">
        <v>12.66</v>
      </c>
      <c r="L12" s="3">
        <v>11.75</v>
      </c>
      <c r="M12" s="3">
        <v>11.77</v>
      </c>
      <c r="N12" s="3"/>
    </row>
    <row r="13" spans="1:14" ht="12.75">
      <c r="A13" s="2">
        <v>1851</v>
      </c>
      <c r="B13" s="3">
        <v>10.83</v>
      </c>
      <c r="C13" s="3">
        <v>10.36</v>
      </c>
      <c r="D13" s="3">
        <v>10.38</v>
      </c>
      <c r="E13" s="3">
        <v>11.07</v>
      </c>
      <c r="F13" s="3">
        <v>10.66</v>
      </c>
      <c r="G13" s="3">
        <v>11.77</v>
      </c>
      <c r="H13" s="3">
        <v>13.04</v>
      </c>
      <c r="I13" s="3">
        <v>11.74</v>
      </c>
      <c r="J13" s="3">
        <v>10.92</v>
      </c>
      <c r="K13" s="3">
        <v>11.77</v>
      </c>
      <c r="L13" s="3">
        <v>11.99</v>
      </c>
      <c r="M13" s="3">
        <v>13.31</v>
      </c>
      <c r="N13" s="3"/>
    </row>
    <row r="14" spans="1:14" ht="12.75">
      <c r="A14" s="2">
        <v>1852</v>
      </c>
      <c r="B14" s="3">
        <v>13.68</v>
      </c>
      <c r="C14" s="3">
        <v>14.24</v>
      </c>
      <c r="D14" s="3">
        <v>15.23</v>
      </c>
      <c r="E14" s="3">
        <v>15.97</v>
      </c>
      <c r="F14" s="3">
        <v>15.3</v>
      </c>
      <c r="G14" s="3">
        <v>14.56</v>
      </c>
      <c r="H14" s="3">
        <v>14.94</v>
      </c>
      <c r="I14" s="3">
        <v>14.18</v>
      </c>
      <c r="J14" s="3">
        <v>13.56</v>
      </c>
      <c r="K14" s="3">
        <v>14.57</v>
      </c>
      <c r="L14" s="3">
        <v>13.88</v>
      </c>
      <c r="M14" s="3">
        <v>14</v>
      </c>
      <c r="N14" s="3"/>
    </row>
    <row r="15" spans="1:14" ht="12.75">
      <c r="A15" s="2">
        <v>1853</v>
      </c>
      <c r="B15" s="3">
        <v>13.2</v>
      </c>
      <c r="C15" s="3">
        <v>13.12</v>
      </c>
      <c r="D15" s="3">
        <v>13.54</v>
      </c>
      <c r="E15" s="3">
        <v>13.25</v>
      </c>
      <c r="F15" s="3">
        <v>13.97</v>
      </c>
      <c r="G15" s="3">
        <v>14.91</v>
      </c>
      <c r="H15" s="3">
        <v>14.6</v>
      </c>
      <c r="I15" s="3">
        <v>14.95</v>
      </c>
      <c r="J15" s="3">
        <v>16.33</v>
      </c>
      <c r="K15" s="3">
        <v>19.34</v>
      </c>
      <c r="L15" s="3">
        <v>22.8</v>
      </c>
      <c r="M15" s="3">
        <v>23.81</v>
      </c>
      <c r="N15" s="3"/>
    </row>
    <row r="16" spans="1:14" ht="12.75">
      <c r="A16" s="2">
        <v>1854</v>
      </c>
      <c r="B16" s="3">
        <v>25.12</v>
      </c>
      <c r="C16" s="3">
        <v>25.06</v>
      </c>
      <c r="D16" s="3">
        <v>25.04</v>
      </c>
      <c r="E16" s="3">
        <v>24.76</v>
      </c>
      <c r="F16" s="3">
        <v>24.62</v>
      </c>
      <c r="G16" s="3">
        <v>24.61</v>
      </c>
      <c r="H16" s="3">
        <v>24.59</v>
      </c>
      <c r="I16" s="3">
        <v>23.93</v>
      </c>
      <c r="J16" s="3">
        <v>15.58</v>
      </c>
      <c r="K16" s="3">
        <v>17.04</v>
      </c>
      <c r="L16" s="3">
        <v>19.74</v>
      </c>
      <c r="M16" s="3">
        <v>17.88</v>
      </c>
      <c r="N16" s="3"/>
    </row>
    <row r="17" spans="1:14" ht="12.75">
      <c r="A17" s="2">
        <v>1855</v>
      </c>
      <c r="B17" s="3">
        <v>18.87</v>
      </c>
      <c r="C17" s="3">
        <v>19.57</v>
      </c>
      <c r="D17" s="3">
        <v>17.31</v>
      </c>
      <c r="E17" s="3">
        <v>18.58</v>
      </c>
      <c r="F17" s="3">
        <v>20.2</v>
      </c>
      <c r="G17" s="3">
        <v>23.05</v>
      </c>
      <c r="H17" s="3">
        <v>20.21</v>
      </c>
      <c r="I17" s="3">
        <v>18.76</v>
      </c>
      <c r="J17" s="3">
        <v>22.65</v>
      </c>
      <c r="K17" s="3">
        <v>22.23</v>
      </c>
      <c r="L17" s="3">
        <v>23.48</v>
      </c>
      <c r="M17" s="3">
        <v>24.58</v>
      </c>
      <c r="N17" s="3"/>
    </row>
    <row r="18" spans="1:13" ht="12.75">
      <c r="A18" s="2" t="s">
        <v>16</v>
      </c>
      <c r="B18" s="3">
        <f aca="true" t="shared" si="0" ref="B18:M18">AVERAGE(B2:B17)</f>
        <v>13.950000000000001</v>
      </c>
      <c r="C18" s="3">
        <f t="shared" si="0"/>
        <v>14.120625</v>
      </c>
      <c r="D18" s="3">
        <f t="shared" si="0"/>
        <v>14.141874999999999</v>
      </c>
      <c r="E18" s="3">
        <f t="shared" si="0"/>
        <v>14.056874999999998</v>
      </c>
      <c r="F18" s="3">
        <f t="shared" si="0"/>
        <v>15.010625000000001</v>
      </c>
      <c r="G18" s="3">
        <f t="shared" si="0"/>
        <v>15.048750000000002</v>
      </c>
      <c r="H18" s="3">
        <f t="shared" si="0"/>
        <v>15.018125</v>
      </c>
      <c r="I18" s="3">
        <f t="shared" si="0"/>
        <v>14.2725</v>
      </c>
      <c r="J18" s="3">
        <f t="shared" si="0"/>
        <v>13.458750000000002</v>
      </c>
      <c r="K18" s="3">
        <f t="shared" si="0"/>
        <v>14.213124999999998</v>
      </c>
      <c r="L18" s="3">
        <f t="shared" si="0"/>
        <v>14.63</v>
      </c>
      <c r="M18" s="3">
        <f t="shared" si="0"/>
        <v>14.70625</v>
      </c>
    </row>
    <row r="19" spans="2:13" ht="12.75">
      <c r="B19" s="1"/>
      <c r="M19" s="1"/>
    </row>
    <row r="20" ht="12.75">
      <c r="B20" s="1"/>
    </row>
    <row r="21" ht="12.75">
      <c r="F21" s="3" t="s">
        <v>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N17" sqref="N17"/>
    </sheetView>
  </sheetViews>
  <sheetFormatPr defaultColWidth="9.140625" defaultRowHeight="12.75"/>
  <cols>
    <col min="1" max="1" width="13.8515625" style="2" customWidth="1"/>
    <col min="2" max="2" width="17.421875" style="3" customWidth="1"/>
    <col min="3" max="3" width="12.28125" style="3" customWidth="1"/>
    <col min="4" max="4" width="14.28125" style="3" customWidth="1"/>
    <col min="5" max="9" width="9.140625" style="3" customWidth="1"/>
    <col min="10" max="10" width="11.140625" style="3" customWidth="1"/>
    <col min="11" max="11" width="10.140625" style="3" customWidth="1"/>
    <col min="12" max="12" width="10.7109375" style="3" customWidth="1"/>
    <col min="13" max="13" width="10.28125" style="3" customWidth="1"/>
    <col min="14" max="16384" width="9.140625" style="1" customWidth="1"/>
  </cols>
  <sheetData>
    <row r="1" spans="1:13" s="2" customFormat="1" ht="12.75" customHeight="1">
      <c r="A1" s="2" t="s">
        <v>0</v>
      </c>
      <c r="B1" s="4" t="s">
        <v>13</v>
      </c>
      <c r="C1" s="4" t="s">
        <v>12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14</v>
      </c>
      <c r="K1" s="4" t="s">
        <v>15</v>
      </c>
      <c r="L1" s="4" t="s">
        <v>10</v>
      </c>
      <c r="M1" s="4" t="s">
        <v>11</v>
      </c>
    </row>
    <row r="2" spans="1:14" ht="12.75">
      <c r="A2" s="2">
        <v>1840</v>
      </c>
      <c r="B2" s="3">
        <v>4.39</v>
      </c>
      <c r="C2" s="3">
        <v>4.73</v>
      </c>
      <c r="D2" s="3">
        <v>4.81</v>
      </c>
      <c r="E2" s="3">
        <v>6.02</v>
      </c>
      <c r="F2" s="3">
        <v>6.12</v>
      </c>
      <c r="G2" s="3">
        <v>6.32</v>
      </c>
      <c r="H2" s="3">
        <v>6.86</v>
      </c>
      <c r="I2" s="3">
        <v>3.74</v>
      </c>
      <c r="J2" s="3">
        <v>4.43</v>
      </c>
      <c r="K2" s="3">
        <v>4.51</v>
      </c>
      <c r="L2" s="3">
        <v>4.56</v>
      </c>
      <c r="M2" s="3">
        <v>4.45</v>
      </c>
      <c r="N2" s="3">
        <f>AVERAGE(B2:M2)</f>
        <v>5.078333333333334</v>
      </c>
    </row>
    <row r="3" spans="1:14" ht="12.75">
      <c r="A3" s="2">
        <v>1841</v>
      </c>
      <c r="B3" s="3">
        <v>4.57</v>
      </c>
      <c r="C3" s="3">
        <v>4.72</v>
      </c>
      <c r="D3" s="3">
        <v>5.36</v>
      </c>
      <c r="E3" s="3">
        <v>4.82</v>
      </c>
      <c r="F3" s="3">
        <v>4.3</v>
      </c>
      <c r="G3" s="3">
        <v>2.92</v>
      </c>
      <c r="H3" s="3">
        <v>3.8</v>
      </c>
      <c r="I3" s="3">
        <v>4.12</v>
      </c>
      <c r="J3" s="3">
        <v>4.53</v>
      </c>
      <c r="K3" s="3">
        <v>5.17</v>
      </c>
      <c r="L3" s="3">
        <v>6.22</v>
      </c>
      <c r="M3" s="3">
        <v>5.68</v>
      </c>
      <c r="N3" s="3">
        <f aca="true" t="shared" si="0" ref="N3:N18">AVERAGE(B3:M3)</f>
        <v>4.684166666666667</v>
      </c>
    </row>
    <row r="4" spans="1:14" ht="12.75">
      <c r="A4" s="2">
        <v>1842</v>
      </c>
      <c r="B4" s="3">
        <v>6.12</v>
      </c>
      <c r="C4" s="3">
        <v>6.41</v>
      </c>
      <c r="D4" s="3">
        <v>5.94</v>
      </c>
      <c r="E4" s="3">
        <v>6.39</v>
      </c>
      <c r="F4" s="3">
        <v>7.5</v>
      </c>
      <c r="G4" s="3">
        <v>7.88</v>
      </c>
      <c r="H4" s="3">
        <v>8.75</v>
      </c>
      <c r="I4" s="3">
        <v>4.8</v>
      </c>
      <c r="J4" s="3">
        <v>5.29</v>
      </c>
      <c r="K4" s="3">
        <v>5.35</v>
      </c>
      <c r="L4" s="3">
        <v>6</v>
      </c>
      <c r="M4" s="3">
        <v>5.93</v>
      </c>
      <c r="N4" s="3">
        <f t="shared" si="0"/>
        <v>6.363333333333332</v>
      </c>
    </row>
    <row r="5" spans="1:14" ht="12.75">
      <c r="A5" s="2">
        <v>1843</v>
      </c>
      <c r="B5" s="3">
        <v>5.4</v>
      </c>
      <c r="C5" s="3">
        <v>5.4</v>
      </c>
      <c r="D5" s="3">
        <v>5.42</v>
      </c>
      <c r="E5" s="3">
        <v>5.73</v>
      </c>
      <c r="F5" s="3">
        <v>5.91</v>
      </c>
      <c r="G5" s="3">
        <v>7</v>
      </c>
      <c r="H5" s="3">
        <v>7.06</v>
      </c>
      <c r="I5" s="3">
        <v>4.66</v>
      </c>
      <c r="J5" s="3">
        <v>3.68</v>
      </c>
      <c r="K5" s="3">
        <v>4.04</v>
      </c>
      <c r="L5" s="3">
        <v>4.23</v>
      </c>
      <c r="M5" s="3">
        <v>4.02</v>
      </c>
      <c r="N5" s="3">
        <f t="shared" si="0"/>
        <v>5.2124999999999995</v>
      </c>
    </row>
    <row r="6" spans="1:14" ht="12.75">
      <c r="A6" s="2">
        <v>1844</v>
      </c>
      <c r="B6" s="3">
        <v>4.11</v>
      </c>
      <c r="C6" s="3">
        <v>3.59</v>
      </c>
      <c r="D6" s="3">
        <v>3.4</v>
      </c>
      <c r="E6" s="3">
        <v>3.48</v>
      </c>
      <c r="F6" s="3">
        <v>3.29</v>
      </c>
      <c r="G6" s="3">
        <v>3.44</v>
      </c>
      <c r="H6" s="3">
        <v>5.81</v>
      </c>
      <c r="I6" s="3">
        <v>4.28</v>
      </c>
      <c r="J6" s="3">
        <v>3.96</v>
      </c>
      <c r="K6" s="3">
        <v>3.82</v>
      </c>
      <c r="L6" s="3">
        <v>4.23</v>
      </c>
      <c r="M6" s="3">
        <v>4.09</v>
      </c>
      <c r="N6" s="3">
        <f t="shared" si="0"/>
        <v>3.9583333333333335</v>
      </c>
    </row>
    <row r="7" spans="1:14" ht="12.75">
      <c r="A7" s="2">
        <v>1845</v>
      </c>
      <c r="B7" s="3">
        <v>4.39</v>
      </c>
      <c r="C7" s="3">
        <v>4.48</v>
      </c>
      <c r="D7" s="3">
        <v>4.71</v>
      </c>
      <c r="E7" s="3">
        <v>5.38</v>
      </c>
      <c r="F7" s="3">
        <v>4.82</v>
      </c>
      <c r="G7" s="3">
        <v>5.59</v>
      </c>
      <c r="H7" s="3">
        <v>4.62</v>
      </c>
      <c r="I7" s="3">
        <v>4.64</v>
      </c>
      <c r="J7" s="3">
        <v>5.84</v>
      </c>
      <c r="K7" s="3">
        <v>8.75</v>
      </c>
      <c r="L7" s="3">
        <v>10.38</v>
      </c>
      <c r="M7" s="3">
        <v>10.87</v>
      </c>
      <c r="N7" s="3">
        <f t="shared" si="0"/>
        <v>6.2058333333333335</v>
      </c>
    </row>
    <row r="8" spans="1:14" ht="12.75">
      <c r="A8" s="2">
        <v>1846</v>
      </c>
      <c r="B8" s="3">
        <v>12.38</v>
      </c>
      <c r="C8" s="3">
        <v>12.33</v>
      </c>
      <c r="D8" s="3">
        <v>11.38</v>
      </c>
      <c r="E8" s="3">
        <v>10.75</v>
      </c>
      <c r="F8" s="3">
        <v>9.5</v>
      </c>
      <c r="G8" s="3">
        <v>9.63</v>
      </c>
      <c r="H8" s="3">
        <v>11.5</v>
      </c>
      <c r="I8" s="3">
        <v>8.13</v>
      </c>
      <c r="J8" s="3">
        <v>7.25</v>
      </c>
      <c r="K8" s="3">
        <v>7.19</v>
      </c>
      <c r="L8" s="3">
        <v>7.5</v>
      </c>
      <c r="M8" s="3">
        <v>8.82</v>
      </c>
      <c r="N8" s="3">
        <f t="shared" si="0"/>
        <v>9.696666666666665</v>
      </c>
    </row>
    <row r="9" spans="1:14" ht="12.75">
      <c r="A9" s="2">
        <v>1847</v>
      </c>
      <c r="B9" s="3">
        <v>10.38</v>
      </c>
      <c r="C9" s="3">
        <v>10</v>
      </c>
      <c r="D9" s="3">
        <v>11</v>
      </c>
      <c r="E9" s="3">
        <v>13.83</v>
      </c>
      <c r="F9" s="3">
        <v>15.25</v>
      </c>
      <c r="G9" s="3">
        <v>14.75</v>
      </c>
      <c r="H9" s="3">
        <v>15.04</v>
      </c>
      <c r="I9" s="3">
        <v>7.5</v>
      </c>
      <c r="J9" s="3">
        <v>5.77</v>
      </c>
      <c r="K9" s="3">
        <v>6.99</v>
      </c>
      <c r="L9" s="3">
        <v>6.93</v>
      </c>
      <c r="M9" s="3">
        <v>7.46</v>
      </c>
      <c r="N9" s="3">
        <f t="shared" si="0"/>
        <v>10.408333333333333</v>
      </c>
    </row>
    <row r="10" spans="1:14" ht="12.75">
      <c r="A10" s="2">
        <v>1848</v>
      </c>
      <c r="B10" s="3">
        <v>7.41</v>
      </c>
      <c r="C10" s="3">
        <v>7.62</v>
      </c>
      <c r="D10" s="3">
        <v>6.7</v>
      </c>
      <c r="E10" s="3">
        <v>6.63</v>
      </c>
      <c r="F10" s="3">
        <v>6.58</v>
      </c>
      <c r="G10" s="3">
        <v>6.84</v>
      </c>
      <c r="H10" s="3">
        <v>6.45</v>
      </c>
      <c r="I10" s="3">
        <v>4.17</v>
      </c>
      <c r="J10" s="3">
        <v>4.58</v>
      </c>
      <c r="K10" s="3">
        <v>6.76</v>
      </c>
      <c r="L10" s="3">
        <v>7.07</v>
      </c>
      <c r="M10" s="3">
        <v>7.01</v>
      </c>
      <c r="N10" s="3">
        <f t="shared" si="0"/>
        <v>6.485</v>
      </c>
    </row>
    <row r="11" spans="1:14" ht="12.75">
      <c r="A11" s="2">
        <v>1849</v>
      </c>
      <c r="B11" s="3">
        <v>6.97</v>
      </c>
      <c r="C11" s="3">
        <v>6.1</v>
      </c>
      <c r="D11" s="3">
        <v>5.87</v>
      </c>
      <c r="E11" s="3">
        <v>7.01</v>
      </c>
      <c r="F11" s="3">
        <v>9.07</v>
      </c>
      <c r="G11" s="3">
        <v>7.44</v>
      </c>
      <c r="H11" s="3">
        <v>6.5</v>
      </c>
      <c r="I11" s="3">
        <v>4.96</v>
      </c>
      <c r="J11" s="3">
        <v>4.43</v>
      </c>
      <c r="K11" s="3">
        <v>4.6</v>
      </c>
      <c r="L11" s="3">
        <v>4.75</v>
      </c>
      <c r="M11" s="3">
        <v>4.96</v>
      </c>
      <c r="N11" s="3">
        <f t="shared" si="0"/>
        <v>6.055</v>
      </c>
    </row>
    <row r="12" spans="1:14" ht="12.75">
      <c r="A12" s="2">
        <v>1850</v>
      </c>
      <c r="B12" s="3">
        <v>5.03</v>
      </c>
      <c r="C12" s="3">
        <v>5.43</v>
      </c>
      <c r="D12" s="3">
        <v>5.39</v>
      </c>
      <c r="E12" s="3">
        <v>5.6</v>
      </c>
      <c r="F12" s="3">
        <v>5.8</v>
      </c>
      <c r="G12" s="3">
        <v>5.82</v>
      </c>
      <c r="H12" s="3">
        <v>6.25</v>
      </c>
      <c r="I12" s="3">
        <v>4.78</v>
      </c>
      <c r="J12" s="3">
        <v>5.83</v>
      </c>
      <c r="K12" s="3">
        <v>7.21</v>
      </c>
      <c r="L12" s="3">
        <v>7.05</v>
      </c>
      <c r="M12" s="3">
        <v>6.44</v>
      </c>
      <c r="N12" s="3">
        <f t="shared" si="0"/>
        <v>5.885833333333334</v>
      </c>
    </row>
    <row r="13" spans="1:14" ht="12.75">
      <c r="A13" s="2">
        <v>1851</v>
      </c>
      <c r="B13" s="3">
        <v>6.78</v>
      </c>
      <c r="C13" s="3">
        <v>6.55</v>
      </c>
      <c r="D13" s="3">
        <v>6.35</v>
      </c>
      <c r="E13" s="3">
        <v>6.34</v>
      </c>
      <c r="F13" s="3">
        <v>6.98</v>
      </c>
      <c r="G13" s="3">
        <v>8.05</v>
      </c>
      <c r="H13" s="3">
        <v>6.91</v>
      </c>
      <c r="I13" s="3">
        <v>6</v>
      </c>
      <c r="J13" s="3">
        <v>5.3</v>
      </c>
      <c r="K13" s="3">
        <v>5.58</v>
      </c>
      <c r="L13" s="3">
        <v>6.05</v>
      </c>
      <c r="M13" s="3">
        <v>6.63</v>
      </c>
      <c r="N13" s="3">
        <f t="shared" si="0"/>
        <v>6.459999999999998</v>
      </c>
    </row>
    <row r="14" spans="1:14" ht="12.75">
      <c r="A14" s="2">
        <v>1852</v>
      </c>
      <c r="B14" s="3">
        <v>7.05</v>
      </c>
      <c r="C14" s="3">
        <v>7.75</v>
      </c>
      <c r="D14" s="3">
        <v>8.25</v>
      </c>
      <c r="E14" s="3">
        <v>9.25</v>
      </c>
      <c r="F14" s="3">
        <v>8.5</v>
      </c>
      <c r="G14" s="3">
        <v>8</v>
      </c>
      <c r="H14" s="3">
        <v>6</v>
      </c>
      <c r="I14" s="3">
        <v>5.9</v>
      </c>
      <c r="J14" s="3">
        <v>8.16</v>
      </c>
      <c r="K14" s="3">
        <v>8</v>
      </c>
      <c r="L14" s="3">
        <v>8.25</v>
      </c>
      <c r="M14" s="3">
        <v>8</v>
      </c>
      <c r="N14" s="3">
        <f t="shared" si="0"/>
        <v>7.759166666666666</v>
      </c>
    </row>
    <row r="15" spans="1:14" ht="12.75">
      <c r="A15" s="2">
        <v>1853</v>
      </c>
      <c r="B15" s="3">
        <v>8</v>
      </c>
      <c r="C15" s="3">
        <v>8</v>
      </c>
      <c r="D15" s="3">
        <v>8.5</v>
      </c>
      <c r="E15" s="3">
        <v>10</v>
      </c>
      <c r="F15" s="3">
        <v>11.33</v>
      </c>
      <c r="G15" s="3">
        <v>10</v>
      </c>
      <c r="H15" s="3">
        <v>10</v>
      </c>
      <c r="I15" s="3">
        <v>6</v>
      </c>
      <c r="J15" s="3">
        <v>7</v>
      </c>
      <c r="K15" s="3">
        <v>9.33</v>
      </c>
      <c r="L15" s="3">
        <v>9.33</v>
      </c>
      <c r="M15" s="3">
        <v>10</v>
      </c>
      <c r="N15" s="3">
        <f t="shared" si="0"/>
        <v>8.9575</v>
      </c>
    </row>
    <row r="16" spans="1:14" ht="12.75">
      <c r="A16" s="2">
        <v>1854</v>
      </c>
      <c r="B16" s="3">
        <v>11.5</v>
      </c>
      <c r="C16" s="3">
        <v>11</v>
      </c>
      <c r="D16" s="3">
        <v>11</v>
      </c>
      <c r="E16" s="3">
        <v>11</v>
      </c>
      <c r="F16" s="3">
        <v>12</v>
      </c>
      <c r="G16" s="3">
        <v>12</v>
      </c>
      <c r="H16" s="3">
        <v>11.66</v>
      </c>
      <c r="I16" s="3">
        <v>6.5</v>
      </c>
      <c r="J16" s="3">
        <v>7</v>
      </c>
      <c r="K16" s="3">
        <v>9.84</v>
      </c>
      <c r="L16" s="3">
        <v>10</v>
      </c>
      <c r="M16" s="3">
        <v>9.5</v>
      </c>
      <c r="N16" s="3">
        <f t="shared" si="0"/>
        <v>10.25</v>
      </c>
    </row>
    <row r="17" spans="1:14" ht="12.75">
      <c r="A17" s="2">
        <v>1855</v>
      </c>
      <c r="B17" s="3">
        <v>10</v>
      </c>
      <c r="C17" s="3">
        <v>11.5</v>
      </c>
      <c r="D17" s="3">
        <v>11.1</v>
      </c>
      <c r="E17" s="3">
        <v>11.5</v>
      </c>
      <c r="F17" s="3">
        <v>12.25</v>
      </c>
      <c r="G17" s="3">
        <v>12.34</v>
      </c>
      <c r="H17" s="3">
        <v>14</v>
      </c>
      <c r="I17" s="3">
        <v>6.25</v>
      </c>
      <c r="J17" s="3">
        <v>6.5</v>
      </c>
      <c r="K17" s="3">
        <v>7.5</v>
      </c>
      <c r="L17" s="3">
        <v>8</v>
      </c>
      <c r="M17" s="3">
        <v>8</v>
      </c>
      <c r="N17" s="3">
        <f t="shared" si="0"/>
        <v>9.911666666666667</v>
      </c>
    </row>
    <row r="18" spans="1:14" ht="12.75">
      <c r="A18" s="2" t="s">
        <v>16</v>
      </c>
      <c r="B18" s="3">
        <f aca="true" t="shared" si="1" ref="B18:M18">AVERAGE(B2:B17)</f>
        <v>7.155</v>
      </c>
      <c r="C18" s="3">
        <f t="shared" si="1"/>
        <v>7.225625</v>
      </c>
      <c r="D18" s="3">
        <f t="shared" si="1"/>
        <v>7.1987499999999995</v>
      </c>
      <c r="E18" s="3">
        <f t="shared" si="1"/>
        <v>7.733125</v>
      </c>
      <c r="F18" s="3">
        <f t="shared" si="1"/>
        <v>8.075</v>
      </c>
      <c r="G18" s="3">
        <f t="shared" si="1"/>
        <v>8.001249999999999</v>
      </c>
      <c r="H18" s="3">
        <f t="shared" si="1"/>
        <v>8.200624999999999</v>
      </c>
      <c r="I18" s="3">
        <f t="shared" si="1"/>
        <v>5.401875</v>
      </c>
      <c r="J18" s="3">
        <f t="shared" si="1"/>
        <v>5.596875</v>
      </c>
      <c r="K18" s="3">
        <f t="shared" si="1"/>
        <v>6.54</v>
      </c>
      <c r="L18" s="3">
        <f t="shared" si="1"/>
        <v>6.909375</v>
      </c>
      <c r="M18" s="3">
        <f t="shared" si="1"/>
        <v>6.99125</v>
      </c>
      <c r="N18" s="3">
        <f t="shared" si="0"/>
        <v>7.085729166666667</v>
      </c>
    </row>
    <row r="19" spans="2:13" ht="12.75">
      <c r="B19" s="1"/>
      <c r="M19" s="1"/>
    </row>
    <row r="20" ht="12.75">
      <c r="B20" s="1"/>
    </row>
    <row r="23" ht="12.75">
      <c r="E23" s="3" t="s">
        <v>20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3">
      <selection activeCell="D2" sqref="D2:D32"/>
    </sheetView>
  </sheetViews>
  <sheetFormatPr defaultColWidth="9.140625" defaultRowHeight="12.75"/>
  <cols>
    <col min="1" max="1" width="25.8515625" style="2" customWidth="1"/>
    <col min="2" max="2" width="13.00390625" style="3" customWidth="1"/>
    <col min="3" max="3" width="13.421875" style="3" customWidth="1"/>
    <col min="4" max="4" width="14.140625" style="3" customWidth="1"/>
    <col min="5" max="16384" width="9.140625" style="1" customWidth="1"/>
  </cols>
  <sheetData>
    <row r="1" spans="1:4" s="2" customFormat="1" ht="12.75">
      <c r="A1" s="2" t="s">
        <v>0</v>
      </c>
      <c r="B1" s="4" t="s">
        <v>1</v>
      </c>
      <c r="C1" s="4" t="s">
        <v>2</v>
      </c>
      <c r="D1" s="4" t="s">
        <v>3</v>
      </c>
    </row>
    <row r="2" spans="1:4" ht="12.75">
      <c r="A2" s="2">
        <v>1830</v>
      </c>
      <c r="B2" s="3">
        <v>17.92</v>
      </c>
      <c r="C2" s="3">
        <v>11.21</v>
      </c>
      <c r="D2" s="3">
        <v>6.09</v>
      </c>
    </row>
    <row r="3" spans="1:4" ht="12.75">
      <c r="A3" s="2">
        <v>1831</v>
      </c>
      <c r="B3" s="3">
        <v>23.04</v>
      </c>
      <c r="C3" s="3">
        <v>14.75</v>
      </c>
      <c r="D3" s="3">
        <v>4.67</v>
      </c>
    </row>
    <row r="4" spans="1:4" ht="12.75">
      <c r="A4" s="2">
        <v>1832</v>
      </c>
      <c r="B4" s="3">
        <v>20.25</v>
      </c>
      <c r="C4" s="3">
        <v>13.31</v>
      </c>
      <c r="D4" s="3">
        <v>4.35</v>
      </c>
    </row>
    <row r="5" spans="1:4" ht="12.75">
      <c r="A5" s="2">
        <v>1833</v>
      </c>
      <c r="B5" s="3">
        <v>14.04</v>
      </c>
      <c r="C5" s="3">
        <v>9.37</v>
      </c>
      <c r="D5" s="3">
        <v>3.24</v>
      </c>
    </row>
    <row r="6" spans="1:4" ht="12.75">
      <c r="A6" s="2">
        <v>1834</v>
      </c>
      <c r="B6" s="3">
        <v>13.07</v>
      </c>
      <c r="C6" s="3">
        <v>8.28</v>
      </c>
      <c r="D6" s="3">
        <v>4.16</v>
      </c>
    </row>
    <row r="7" spans="1:4" ht="12.75">
      <c r="A7" s="2">
        <v>1835</v>
      </c>
      <c r="B7" s="3">
        <v>14.36</v>
      </c>
      <c r="C7" s="3">
        <v>8.66</v>
      </c>
      <c r="D7" s="3">
        <v>4.52</v>
      </c>
    </row>
    <row r="8" spans="1:4" ht="12.75">
      <c r="A8" s="2">
        <v>1836</v>
      </c>
      <c r="B8" s="3">
        <v>18.88</v>
      </c>
      <c r="C8" s="3">
        <v>9.69</v>
      </c>
      <c r="D8" s="3">
        <v>4.71</v>
      </c>
    </row>
    <row r="9" spans="1:4" ht="12.75">
      <c r="A9" s="2">
        <v>1837</v>
      </c>
      <c r="B9" s="3">
        <v>16.41</v>
      </c>
      <c r="C9" s="3">
        <v>10.49</v>
      </c>
      <c r="D9" s="3">
        <v>4.09</v>
      </c>
    </row>
    <row r="10" spans="1:4" ht="12.75">
      <c r="A10" s="2">
        <v>1838</v>
      </c>
      <c r="B10" s="3">
        <v>20.01</v>
      </c>
      <c r="C10" s="3">
        <v>11.67</v>
      </c>
      <c r="D10" s="3">
        <v>4.44</v>
      </c>
    </row>
    <row r="11" spans="1:4" ht="12.75">
      <c r="A11" s="2">
        <v>1839</v>
      </c>
      <c r="B11" s="3">
        <v>23.19</v>
      </c>
      <c r="C11" s="3">
        <v>12.5</v>
      </c>
      <c r="D11" s="3">
        <v>4.53</v>
      </c>
    </row>
    <row r="12" spans="1:4" ht="12.75">
      <c r="A12" s="2">
        <v>1840</v>
      </c>
      <c r="B12" s="3">
        <v>20.57</v>
      </c>
      <c r="C12" s="3">
        <v>13.07</v>
      </c>
      <c r="D12" s="3">
        <v>5.07</v>
      </c>
    </row>
    <row r="13" spans="1:4" ht="12.75">
      <c r="A13" s="2">
        <v>1841</v>
      </c>
      <c r="B13" s="3">
        <v>18.75</v>
      </c>
      <c r="C13" s="3">
        <v>11.3</v>
      </c>
      <c r="D13" s="3">
        <v>4.68</v>
      </c>
    </row>
    <row r="14" spans="1:4" ht="12.75">
      <c r="A14" s="2">
        <v>1842</v>
      </c>
      <c r="B14" s="3">
        <v>22.08</v>
      </c>
      <c r="C14" s="3">
        <v>13.68</v>
      </c>
      <c r="D14" s="3">
        <v>6.36</v>
      </c>
    </row>
    <row r="15" spans="1:4" ht="12.75">
      <c r="A15" s="2">
        <v>1843</v>
      </c>
      <c r="B15" s="3">
        <v>18.71</v>
      </c>
      <c r="C15" s="3">
        <v>13.1</v>
      </c>
      <c r="D15" s="3">
        <v>5.21</v>
      </c>
    </row>
    <row r="16" spans="1:4" ht="12.75">
      <c r="A16" s="2">
        <v>1844</v>
      </c>
      <c r="B16" s="3">
        <v>17.1</v>
      </c>
      <c r="C16" s="3">
        <v>9.86</v>
      </c>
      <c r="D16" s="3">
        <v>3.95</v>
      </c>
    </row>
    <row r="17" spans="1:4" ht="12.75">
      <c r="A17" s="2">
        <v>1845</v>
      </c>
      <c r="B17" s="3">
        <v>18.78</v>
      </c>
      <c r="C17" s="3">
        <v>12.81</v>
      </c>
      <c r="D17" s="3">
        <v>6.2</v>
      </c>
    </row>
    <row r="18" spans="1:4" ht="12.75">
      <c r="A18" s="2">
        <v>1846</v>
      </c>
      <c r="B18" s="3">
        <v>24.02</v>
      </c>
      <c r="C18" s="3">
        <v>17.5</v>
      </c>
      <c r="D18" s="3">
        <v>9.69</v>
      </c>
    </row>
    <row r="19" spans="1:4" ht="12.75">
      <c r="A19" s="2">
        <v>1847</v>
      </c>
      <c r="B19" s="3">
        <v>30.19</v>
      </c>
      <c r="C19" s="3">
        <v>22.2</v>
      </c>
      <c r="D19" s="3">
        <v>10.4</v>
      </c>
    </row>
    <row r="20" spans="1:4" ht="12.75">
      <c r="A20" s="2">
        <v>1848</v>
      </c>
      <c r="B20" s="3">
        <v>17.42</v>
      </c>
      <c r="C20" s="3">
        <v>10.98</v>
      </c>
      <c r="D20" s="3">
        <v>6.48</v>
      </c>
    </row>
    <row r="21" spans="1:4" ht="12.75">
      <c r="A21" s="2">
        <v>1849</v>
      </c>
      <c r="B21" s="3">
        <v>17.34</v>
      </c>
      <c r="C21" s="3">
        <v>9.93</v>
      </c>
      <c r="D21" s="3">
        <v>6.05</v>
      </c>
    </row>
    <row r="22" spans="1:4" ht="12.75">
      <c r="A22" s="2">
        <v>1850</v>
      </c>
      <c r="B22" s="3">
        <v>16.49</v>
      </c>
      <c r="C22" s="3">
        <v>10.45</v>
      </c>
      <c r="D22" s="3">
        <v>5.88</v>
      </c>
    </row>
    <row r="23" spans="1:4" ht="12.75">
      <c r="A23" s="2">
        <v>1851</v>
      </c>
      <c r="B23" s="3">
        <v>15.78</v>
      </c>
      <c r="C23" s="3">
        <v>11.48</v>
      </c>
      <c r="D23" s="3">
        <v>6.46</v>
      </c>
    </row>
    <row r="24" spans="1:4" ht="12.75">
      <c r="A24" s="2">
        <v>1852</v>
      </c>
      <c r="B24" s="3">
        <v>19.61</v>
      </c>
      <c r="C24" s="3">
        <v>14.5</v>
      </c>
      <c r="D24" s="3">
        <v>7.75</v>
      </c>
    </row>
    <row r="25" spans="1:4" ht="12.75">
      <c r="A25" s="2">
        <v>1853</v>
      </c>
      <c r="B25" s="3">
        <v>23.05</v>
      </c>
      <c r="C25" s="3">
        <v>16.15</v>
      </c>
      <c r="D25" s="3">
        <v>8.95</v>
      </c>
    </row>
    <row r="26" spans="1:4" ht="12.75">
      <c r="A26" s="2">
        <v>1854</v>
      </c>
      <c r="B26" s="3">
        <v>30.18</v>
      </c>
      <c r="C26" s="3">
        <v>22.33</v>
      </c>
      <c r="D26" s="3">
        <v>10.25</v>
      </c>
    </row>
    <row r="27" spans="1:4" ht="12.75">
      <c r="A27" s="2">
        <v>1855</v>
      </c>
      <c r="B27" s="3">
        <v>32.2</v>
      </c>
      <c r="C27" s="3">
        <v>20.79</v>
      </c>
      <c r="D27" s="3">
        <v>9.91</v>
      </c>
    </row>
    <row r="28" spans="1:4" ht="12.75">
      <c r="A28" s="2">
        <v>1856</v>
      </c>
      <c r="B28" s="3">
        <v>30.86</v>
      </c>
      <c r="C28" s="3">
        <v>18.44</v>
      </c>
      <c r="D28" s="3">
        <v>6.97</v>
      </c>
    </row>
    <row r="29" spans="1:4" ht="12.75">
      <c r="A29" s="2">
        <v>1857</v>
      </c>
      <c r="B29" s="3">
        <v>21.48</v>
      </c>
      <c r="C29" s="3">
        <v>13.14</v>
      </c>
      <c r="D29" s="3">
        <v>5.43</v>
      </c>
    </row>
    <row r="30" spans="1:4" ht="12.75">
      <c r="A30" s="2">
        <v>1858</v>
      </c>
      <c r="B30" s="3">
        <v>18.03</v>
      </c>
      <c r="C30" s="3">
        <v>11.52</v>
      </c>
      <c r="D30" s="3">
        <v>6.33</v>
      </c>
    </row>
    <row r="31" spans="1:4" ht="12.75">
      <c r="A31" s="2">
        <v>1859</v>
      </c>
      <c r="B31" s="3">
        <v>18.45</v>
      </c>
      <c r="C31" s="3">
        <v>12.7</v>
      </c>
      <c r="D31" s="3">
        <v>6.02</v>
      </c>
    </row>
    <row r="32" spans="1:4" ht="12.75">
      <c r="A32" s="2">
        <v>1860</v>
      </c>
      <c r="B32" s="3">
        <v>23.53</v>
      </c>
      <c r="C32" s="3">
        <v>15.42</v>
      </c>
      <c r="D32" s="3">
        <v>8.53</v>
      </c>
    </row>
    <row r="33" spans="1:4" ht="12.75">
      <c r="A33" s="2" t="s">
        <v>17</v>
      </c>
      <c r="B33" s="3">
        <f>AVERAGE(B2:B32)</f>
        <v>20.509354838709676</v>
      </c>
      <c r="C33" s="3">
        <f>AVERAGE(C2:C32)</f>
        <v>13.267096774193545</v>
      </c>
      <c r="D33" s="3">
        <f>AVERAGE(D2:D32)</f>
        <v>6.1732258064516135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A7" sqref="A7:IV8"/>
    </sheetView>
  </sheetViews>
  <sheetFormatPr defaultColWidth="9.140625" defaultRowHeight="12.75"/>
  <cols>
    <col min="1" max="1" width="9.140625" style="7" customWidth="1"/>
    <col min="2" max="2" width="16.140625" style="5" customWidth="1"/>
    <col min="3" max="16384" width="9.140625" style="5" customWidth="1"/>
  </cols>
  <sheetData>
    <row r="1" spans="1:2" s="7" customFormat="1" ht="12.75">
      <c r="A1" s="7" t="s">
        <v>1</v>
      </c>
      <c r="B1" s="7" t="s">
        <v>36</v>
      </c>
    </row>
    <row r="2" spans="1:4" s="7" customFormat="1" ht="12.75">
      <c r="A2" s="7" t="s">
        <v>32</v>
      </c>
      <c r="B2" s="7" t="s">
        <v>33</v>
      </c>
      <c r="C2" s="7" t="s">
        <v>34</v>
      </c>
      <c r="D2" s="7" t="s">
        <v>35</v>
      </c>
    </row>
    <row r="3" spans="1:4" ht="12.75">
      <c r="A3" s="7" t="s">
        <v>30</v>
      </c>
      <c r="B3" s="5">
        <v>16.71</v>
      </c>
      <c r="C3" s="5">
        <v>17.25</v>
      </c>
      <c r="D3" s="5">
        <f>AVERAGE('Brugge en Gent vergeleken'!B3:B7)</f>
        <v>16.952</v>
      </c>
    </row>
    <row r="4" spans="1:4" ht="12.75">
      <c r="A4" s="7" t="s">
        <v>31</v>
      </c>
      <c r="B4" s="5">
        <v>20</v>
      </c>
      <c r="C4" s="5">
        <v>20.37</v>
      </c>
      <c r="D4" s="5">
        <f>AVERAGE('Brugge en Gent vergeleken'!B13:B18)</f>
        <v>19.906666666666666</v>
      </c>
    </row>
    <row r="7" spans="1:2" s="7" customFormat="1" ht="12.75">
      <c r="A7" s="7" t="s">
        <v>2</v>
      </c>
      <c r="B7" s="7" t="s">
        <v>36</v>
      </c>
    </row>
    <row r="8" spans="1:4" s="7" customFormat="1" ht="12.75">
      <c r="A8" s="7" t="s">
        <v>32</v>
      </c>
      <c r="B8" s="7" t="s">
        <v>33</v>
      </c>
      <c r="C8" s="7" t="s">
        <v>34</v>
      </c>
      <c r="D8" s="7" t="s">
        <v>35</v>
      </c>
    </row>
    <row r="9" spans="1:4" ht="12.75">
      <c r="A9" s="7" t="s">
        <v>30</v>
      </c>
      <c r="B9" s="5">
        <v>10.92</v>
      </c>
      <c r="C9" s="5">
        <v>11.26</v>
      </c>
      <c r="D9" s="5">
        <f>AVERAGE('Brugge en Gent vergeleken'!F3:F7)</f>
        <v>10.874</v>
      </c>
    </row>
    <row r="10" spans="1:4" ht="12.75">
      <c r="A10" s="7" t="s">
        <v>31</v>
      </c>
      <c r="B10" s="5">
        <v>13.18</v>
      </c>
      <c r="C10" s="5">
        <v>13.53</v>
      </c>
      <c r="D10" s="5">
        <f>AVERAGE('Brugge en Gent vergeleken'!F13:F18)</f>
        <v>13.041666666666666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:A16384"/>
    </sheetView>
  </sheetViews>
  <sheetFormatPr defaultColWidth="9.140625" defaultRowHeight="12.75"/>
  <cols>
    <col min="1" max="1" width="9.140625" style="6" customWidth="1"/>
    <col min="2" max="2" width="13.421875" style="0" customWidth="1"/>
    <col min="3" max="3" width="16.28125" style="0" customWidth="1"/>
    <col min="4" max="4" width="16.140625" style="3" customWidth="1"/>
    <col min="5" max="5" width="23.00390625" style="3" customWidth="1"/>
    <col min="6" max="6" width="17.421875" style="0" customWidth="1"/>
    <col min="7" max="7" width="14.8515625" style="0" customWidth="1"/>
    <col min="8" max="8" width="22.57421875" style="0" customWidth="1"/>
    <col min="9" max="9" width="17.140625" style="0" customWidth="1"/>
  </cols>
  <sheetData>
    <row r="1" spans="1:9" s="6" customFormat="1" ht="12.75">
      <c r="A1" s="6" t="s">
        <v>21</v>
      </c>
      <c r="B1" s="6" t="s">
        <v>22</v>
      </c>
      <c r="C1" s="6" t="s">
        <v>27</v>
      </c>
      <c r="D1" s="4" t="s">
        <v>28</v>
      </c>
      <c r="E1" s="4" t="s">
        <v>29</v>
      </c>
      <c r="F1" s="6" t="s">
        <v>23</v>
      </c>
      <c r="G1" s="6" t="s">
        <v>24</v>
      </c>
      <c r="H1" s="6" t="s">
        <v>25</v>
      </c>
      <c r="I1" s="6" t="s">
        <v>26</v>
      </c>
    </row>
    <row r="2" spans="1:9" ht="12.75">
      <c r="A2" s="6">
        <v>1830</v>
      </c>
      <c r="B2" s="3">
        <v>17.92</v>
      </c>
      <c r="C2" s="3">
        <v>19.42</v>
      </c>
      <c r="D2" s="3">
        <v>19.3</v>
      </c>
      <c r="E2" s="3">
        <f>AVERAGE(C2,D2)</f>
        <v>19.36</v>
      </c>
      <c r="F2" s="3">
        <v>11.21</v>
      </c>
      <c r="G2">
        <v>10.87</v>
      </c>
      <c r="H2" s="3">
        <v>6.09</v>
      </c>
      <c r="I2">
        <v>5.18</v>
      </c>
    </row>
    <row r="3" spans="1:9" ht="12.75">
      <c r="A3" s="6">
        <v>1831</v>
      </c>
      <c r="B3" s="3">
        <v>23.04</v>
      </c>
      <c r="C3" s="3">
        <v>22.32</v>
      </c>
      <c r="D3" s="3">
        <v>21.67</v>
      </c>
      <c r="E3" s="3">
        <f aca="true" t="shared" si="0" ref="E3:E32">AVERAGE(C3,D3)</f>
        <v>21.995</v>
      </c>
      <c r="F3" s="3">
        <v>14.75</v>
      </c>
      <c r="G3">
        <v>14.09</v>
      </c>
      <c r="H3" s="3">
        <v>4.67</v>
      </c>
      <c r="I3">
        <v>4.42</v>
      </c>
    </row>
    <row r="4" spans="1:9" ht="12.75">
      <c r="A4" s="6">
        <v>1832</v>
      </c>
      <c r="B4" s="3">
        <v>20.25</v>
      </c>
      <c r="C4" s="3">
        <v>21.35</v>
      </c>
      <c r="D4" s="3">
        <v>20.48</v>
      </c>
      <c r="E4" s="3">
        <f t="shared" si="0"/>
        <v>20.915</v>
      </c>
      <c r="F4" s="3">
        <v>13.31</v>
      </c>
      <c r="G4">
        <v>13.86</v>
      </c>
      <c r="H4" s="3">
        <v>4.35</v>
      </c>
      <c r="I4">
        <v>4.76</v>
      </c>
    </row>
    <row r="5" spans="1:9" ht="12.75">
      <c r="A5" s="6">
        <v>1833</v>
      </c>
      <c r="B5" s="3">
        <v>14.04</v>
      </c>
      <c r="C5" s="3">
        <v>16.19</v>
      </c>
      <c r="D5" s="3">
        <v>14.64</v>
      </c>
      <c r="E5" s="3">
        <f t="shared" si="0"/>
        <v>15.415000000000001</v>
      </c>
      <c r="F5" s="3">
        <v>9.37</v>
      </c>
      <c r="G5">
        <v>9.49</v>
      </c>
      <c r="H5" s="3">
        <v>3.24</v>
      </c>
      <c r="I5">
        <v>3.71</v>
      </c>
    </row>
    <row r="6" spans="1:9" ht="12.75">
      <c r="A6" s="6">
        <v>1834</v>
      </c>
      <c r="B6" s="3">
        <v>13.07</v>
      </c>
      <c r="C6" s="3">
        <v>13.31</v>
      </c>
      <c r="D6" s="3">
        <v>13.01</v>
      </c>
      <c r="E6" s="3">
        <f t="shared" si="0"/>
        <v>13.16</v>
      </c>
      <c r="F6" s="3">
        <v>8.28</v>
      </c>
      <c r="G6">
        <v>8.63</v>
      </c>
      <c r="H6" s="3">
        <v>4.16</v>
      </c>
      <c r="I6">
        <v>4.34</v>
      </c>
    </row>
    <row r="7" spans="1:9" ht="12.75">
      <c r="A7" s="6">
        <v>1835</v>
      </c>
      <c r="B7" s="3">
        <v>14.36</v>
      </c>
      <c r="C7" s="3">
        <v>14.75</v>
      </c>
      <c r="D7" s="3">
        <v>14.32</v>
      </c>
      <c r="E7" s="3">
        <f t="shared" si="0"/>
        <v>14.535</v>
      </c>
      <c r="F7" s="3">
        <v>8.66</v>
      </c>
      <c r="G7">
        <v>9.02</v>
      </c>
      <c r="H7" s="3">
        <v>4.52</v>
      </c>
      <c r="I7">
        <v>4.88</v>
      </c>
    </row>
    <row r="8" spans="1:9" ht="12.75">
      <c r="A8" s="6">
        <v>1836</v>
      </c>
      <c r="B8" s="3">
        <v>18.88</v>
      </c>
      <c r="C8" s="3">
        <v>15.22</v>
      </c>
      <c r="D8" s="3">
        <v>14.82</v>
      </c>
      <c r="E8" s="3">
        <f t="shared" si="0"/>
        <v>15.02</v>
      </c>
      <c r="F8" s="3">
        <v>9.69</v>
      </c>
      <c r="G8">
        <v>9.63</v>
      </c>
      <c r="H8" s="3">
        <v>4.71</v>
      </c>
      <c r="I8">
        <v>4.73</v>
      </c>
    </row>
    <row r="9" spans="1:9" ht="12.75">
      <c r="A9" s="6">
        <v>1837</v>
      </c>
      <c r="B9" s="3">
        <v>16.41</v>
      </c>
      <c r="C9" s="3">
        <v>16.6</v>
      </c>
      <c r="D9" s="3">
        <v>15.88</v>
      </c>
      <c r="E9" s="3">
        <f t="shared" si="0"/>
        <v>16.240000000000002</v>
      </c>
      <c r="F9" s="3">
        <v>10.49</v>
      </c>
      <c r="G9">
        <v>10.34</v>
      </c>
      <c r="H9" s="3">
        <v>4.09</v>
      </c>
      <c r="I9">
        <v>3.68</v>
      </c>
    </row>
    <row r="10" spans="1:9" ht="12.75">
      <c r="A10" s="6">
        <v>1838</v>
      </c>
      <c r="B10" s="3">
        <v>20.01</v>
      </c>
      <c r="C10" s="3">
        <v>20.73</v>
      </c>
      <c r="D10" s="3">
        <v>20.24</v>
      </c>
      <c r="E10" s="3">
        <f t="shared" si="0"/>
        <v>20.485</v>
      </c>
      <c r="F10" s="3">
        <v>11.67</v>
      </c>
      <c r="G10">
        <v>11.51</v>
      </c>
      <c r="H10" s="3">
        <v>4.44</v>
      </c>
      <c r="I10">
        <v>4.59</v>
      </c>
    </row>
    <row r="11" spans="1:9" ht="12.75">
      <c r="A11" s="6">
        <v>1839</v>
      </c>
      <c r="B11" s="3">
        <v>23.19</v>
      </c>
      <c r="C11" s="3">
        <v>23.26</v>
      </c>
      <c r="D11" s="3">
        <v>22.22</v>
      </c>
      <c r="E11" s="3">
        <f t="shared" si="0"/>
        <v>22.740000000000002</v>
      </c>
      <c r="F11" s="3">
        <v>12.5</v>
      </c>
      <c r="G11">
        <v>11.96</v>
      </c>
      <c r="H11" s="3">
        <v>4.53</v>
      </c>
      <c r="I11">
        <v>4.72</v>
      </c>
    </row>
    <row r="12" spans="1:9" ht="12.75">
      <c r="A12" s="6">
        <v>1840</v>
      </c>
      <c r="B12" s="3">
        <v>20.57</v>
      </c>
      <c r="C12" s="3">
        <v>21.57</v>
      </c>
      <c r="D12" s="3">
        <v>20.33</v>
      </c>
      <c r="E12" s="3">
        <f t="shared" si="0"/>
        <v>20.95</v>
      </c>
      <c r="F12" s="3">
        <v>13.07</v>
      </c>
      <c r="G12">
        <v>12.56</v>
      </c>
      <c r="H12" s="3">
        <v>5.07</v>
      </c>
      <c r="I12">
        <v>4.42</v>
      </c>
    </row>
    <row r="13" spans="1:9" ht="12.75">
      <c r="A13" s="6">
        <v>1841</v>
      </c>
      <c r="B13" s="3">
        <v>18.75</v>
      </c>
      <c r="C13" s="3">
        <v>19.76</v>
      </c>
      <c r="D13" s="3">
        <v>18.58</v>
      </c>
      <c r="E13" s="3">
        <f t="shared" si="0"/>
        <v>19.17</v>
      </c>
      <c r="F13" s="3">
        <v>11.3</v>
      </c>
      <c r="G13">
        <v>11.11</v>
      </c>
      <c r="H13" s="3">
        <v>4.68</v>
      </c>
      <c r="I13">
        <v>4.59</v>
      </c>
    </row>
    <row r="14" spans="1:9" ht="12.75">
      <c r="A14" s="6">
        <v>1842</v>
      </c>
      <c r="B14" s="3">
        <v>22.08</v>
      </c>
      <c r="C14" s="3">
        <v>21.75</v>
      </c>
      <c r="D14" s="3">
        <v>21.04</v>
      </c>
      <c r="E14" s="3">
        <f t="shared" si="0"/>
        <v>21.395</v>
      </c>
      <c r="F14" s="3">
        <v>13.68</v>
      </c>
      <c r="G14">
        <v>13.15</v>
      </c>
      <c r="H14" s="3">
        <v>6.36</v>
      </c>
      <c r="I14">
        <v>6.16</v>
      </c>
    </row>
    <row r="15" spans="1:9" ht="12.75">
      <c r="A15" s="6">
        <v>1843</v>
      </c>
      <c r="B15" s="3">
        <v>18.71</v>
      </c>
      <c r="C15" s="3">
        <v>19.36</v>
      </c>
      <c r="D15" s="3">
        <v>18.1</v>
      </c>
      <c r="E15" s="3">
        <f t="shared" si="0"/>
        <v>18.73</v>
      </c>
      <c r="F15" s="3">
        <v>13.1</v>
      </c>
      <c r="G15">
        <v>13.36</v>
      </c>
      <c r="H15" s="3">
        <v>5.21</v>
      </c>
      <c r="I15">
        <v>5.31</v>
      </c>
    </row>
    <row r="16" spans="1:9" ht="12.75">
      <c r="A16" s="6">
        <v>1844</v>
      </c>
      <c r="B16" s="3">
        <v>17.1</v>
      </c>
      <c r="C16" s="3">
        <v>18.15</v>
      </c>
      <c r="D16" s="3">
        <v>16.87</v>
      </c>
      <c r="E16" s="3">
        <f t="shared" si="0"/>
        <v>17.509999999999998</v>
      </c>
      <c r="F16" s="3">
        <v>9.86</v>
      </c>
      <c r="G16">
        <v>10.57</v>
      </c>
      <c r="H16" s="3">
        <v>3.95</v>
      </c>
      <c r="I16">
        <v>4.12</v>
      </c>
    </row>
    <row r="17" spans="1:9" ht="12.75">
      <c r="A17" s="6">
        <v>1845</v>
      </c>
      <c r="B17" s="3">
        <v>18.78</v>
      </c>
      <c r="C17" s="3">
        <v>19.75</v>
      </c>
      <c r="D17" s="3">
        <v>18.8</v>
      </c>
      <c r="E17" s="3">
        <f t="shared" si="0"/>
        <v>19.275</v>
      </c>
      <c r="F17" s="3">
        <v>12.81</v>
      </c>
      <c r="G17">
        <v>12.92</v>
      </c>
      <c r="H17" s="3">
        <v>6.2</v>
      </c>
      <c r="I17">
        <v>6.7</v>
      </c>
    </row>
    <row r="18" spans="1:9" ht="12.75">
      <c r="A18" s="6">
        <v>1846</v>
      </c>
      <c r="B18" s="3">
        <v>24.02</v>
      </c>
      <c r="C18" s="3">
        <v>23.67</v>
      </c>
      <c r="D18" s="3">
        <v>22.76</v>
      </c>
      <c r="E18" s="3">
        <f t="shared" si="0"/>
        <v>23.215000000000003</v>
      </c>
      <c r="F18" s="3">
        <v>17.5</v>
      </c>
      <c r="G18">
        <v>18.06</v>
      </c>
      <c r="H18" s="3">
        <v>9.69</v>
      </c>
      <c r="I18">
        <v>8.4</v>
      </c>
    </row>
    <row r="19" spans="1:9" ht="12.75">
      <c r="A19" s="6">
        <v>1847</v>
      </c>
      <c r="B19" s="3">
        <v>30.19</v>
      </c>
      <c r="C19" s="3">
        <v>30.14</v>
      </c>
      <c r="D19" s="3">
        <v>29.72</v>
      </c>
      <c r="E19" s="3">
        <f t="shared" si="0"/>
        <v>29.93</v>
      </c>
      <c r="F19" s="3">
        <v>22.2</v>
      </c>
      <c r="G19">
        <v>21.72</v>
      </c>
      <c r="H19" s="3">
        <v>10.4</v>
      </c>
      <c r="I19">
        <v>9.59</v>
      </c>
    </row>
    <row r="20" spans="1:9" ht="12.75">
      <c r="A20" s="6">
        <v>1848</v>
      </c>
      <c r="B20" s="3">
        <v>17.42</v>
      </c>
      <c r="C20" s="3">
        <v>18.03</v>
      </c>
      <c r="D20" s="3">
        <v>17.15</v>
      </c>
      <c r="E20" s="3">
        <f t="shared" si="0"/>
        <v>17.59</v>
      </c>
      <c r="F20" s="3">
        <v>10.98</v>
      </c>
      <c r="G20">
        <v>10.37</v>
      </c>
      <c r="H20" s="3">
        <v>6.48</v>
      </c>
      <c r="I20">
        <v>6.23</v>
      </c>
    </row>
    <row r="21" spans="1:9" ht="12.75">
      <c r="A21" s="6">
        <v>1849</v>
      </c>
      <c r="B21" s="3">
        <v>17.34</v>
      </c>
      <c r="C21" s="3">
        <v>18.52</v>
      </c>
      <c r="D21" s="3">
        <v>17.77</v>
      </c>
      <c r="E21" s="3">
        <f t="shared" si="0"/>
        <v>18.145</v>
      </c>
      <c r="F21" s="3">
        <v>9.93</v>
      </c>
      <c r="G21">
        <v>9.69</v>
      </c>
      <c r="H21" s="3">
        <v>6.05</v>
      </c>
      <c r="I21">
        <v>5.84</v>
      </c>
    </row>
    <row r="22" spans="1:9" ht="12.75">
      <c r="A22" s="6">
        <v>1850</v>
      </c>
      <c r="B22" s="3">
        <v>16.49</v>
      </c>
      <c r="C22" s="3">
        <v>18.07</v>
      </c>
      <c r="D22" s="3">
        <v>16.66</v>
      </c>
      <c r="E22" s="3">
        <f t="shared" si="0"/>
        <v>17.365000000000002</v>
      </c>
      <c r="F22" s="3">
        <v>10.45</v>
      </c>
      <c r="G22">
        <v>10.92</v>
      </c>
      <c r="H22" s="3">
        <v>5.88</v>
      </c>
      <c r="I22">
        <v>5.83</v>
      </c>
    </row>
    <row r="23" spans="1:9" ht="12.75">
      <c r="A23" s="6">
        <v>1851</v>
      </c>
      <c r="B23" s="3">
        <v>15.78</v>
      </c>
      <c r="C23" s="3">
        <v>17.76</v>
      </c>
      <c r="D23" s="3">
        <v>17.35</v>
      </c>
      <c r="E23" s="3">
        <f t="shared" si="0"/>
        <v>17.555</v>
      </c>
      <c r="F23" s="3">
        <v>11.48</v>
      </c>
      <c r="G23">
        <v>11.77</v>
      </c>
      <c r="H23" s="3">
        <v>6.46</v>
      </c>
      <c r="I23">
        <v>6.77</v>
      </c>
    </row>
    <row r="24" spans="1:9" ht="12.75">
      <c r="A24" s="6">
        <v>1852</v>
      </c>
      <c r="B24" s="3">
        <v>19.61</v>
      </c>
      <c r="C24" s="3">
        <v>21.03</v>
      </c>
      <c r="D24" s="3">
        <v>20.37</v>
      </c>
      <c r="E24" s="3">
        <f t="shared" si="0"/>
        <v>20.700000000000003</v>
      </c>
      <c r="F24" s="3">
        <v>14.5</v>
      </c>
      <c r="G24">
        <v>14.22</v>
      </c>
      <c r="H24" s="3">
        <v>7.75</v>
      </c>
      <c r="I24">
        <v>7.71</v>
      </c>
    </row>
    <row r="25" spans="1:9" ht="12.75">
      <c r="A25" s="6">
        <v>1853</v>
      </c>
      <c r="B25" s="3">
        <v>23.05</v>
      </c>
      <c r="C25" s="3">
        <v>26.18</v>
      </c>
      <c r="D25" s="3">
        <v>25.55</v>
      </c>
      <c r="E25" s="3">
        <f t="shared" si="0"/>
        <v>25.865000000000002</v>
      </c>
      <c r="F25" s="3">
        <v>16.15</v>
      </c>
      <c r="G25">
        <v>16.77</v>
      </c>
      <c r="H25" s="3">
        <v>8.95</v>
      </c>
      <c r="I25">
        <v>8.67</v>
      </c>
    </row>
    <row r="26" spans="1:9" ht="12.75">
      <c r="A26" s="6">
        <v>1854</v>
      </c>
      <c r="B26" s="3">
        <v>30.18</v>
      </c>
      <c r="C26" s="3">
        <v>32.08</v>
      </c>
      <c r="D26" s="3">
        <v>31.57</v>
      </c>
      <c r="E26" s="3">
        <f t="shared" si="0"/>
        <v>31.825</v>
      </c>
      <c r="F26" s="3">
        <v>22.33</v>
      </c>
      <c r="G26">
        <v>21.99</v>
      </c>
      <c r="H26" s="3">
        <v>10.25</v>
      </c>
      <c r="I26">
        <v>10.44</v>
      </c>
    </row>
    <row r="27" spans="1:9" ht="12.75">
      <c r="A27" s="6">
        <v>1855</v>
      </c>
      <c r="B27" s="3">
        <v>32.2</v>
      </c>
      <c r="C27" s="3">
        <v>33.82</v>
      </c>
      <c r="D27" s="3">
        <v>33.78</v>
      </c>
      <c r="E27" s="3">
        <f t="shared" si="0"/>
        <v>33.8</v>
      </c>
      <c r="F27" s="3">
        <v>20.79</v>
      </c>
      <c r="G27">
        <v>21.28</v>
      </c>
      <c r="H27" s="3">
        <v>9.91</v>
      </c>
      <c r="I27">
        <v>10.11</v>
      </c>
    </row>
    <row r="28" spans="1:9" ht="12.75">
      <c r="A28" s="6">
        <v>1856</v>
      </c>
      <c r="B28" s="3">
        <v>30.86</v>
      </c>
      <c r="C28" s="3">
        <v>31.12</v>
      </c>
      <c r="D28" s="3">
        <v>31.58</v>
      </c>
      <c r="E28" s="3">
        <f t="shared" si="0"/>
        <v>31.35</v>
      </c>
      <c r="F28" s="3">
        <v>18.44</v>
      </c>
      <c r="G28">
        <v>18.42</v>
      </c>
      <c r="H28" s="3">
        <v>6.97</v>
      </c>
      <c r="I28">
        <v>7.49</v>
      </c>
    </row>
    <row r="29" spans="1:9" ht="12.75">
      <c r="A29" s="6">
        <v>1857</v>
      </c>
      <c r="B29" s="3">
        <v>21.48</v>
      </c>
      <c r="C29" s="3">
        <v>22.56</v>
      </c>
      <c r="D29" s="3">
        <v>23.11</v>
      </c>
      <c r="E29" s="3">
        <f t="shared" si="0"/>
        <v>22.835</v>
      </c>
      <c r="F29" s="3">
        <v>13.14</v>
      </c>
      <c r="G29">
        <v>13.18</v>
      </c>
      <c r="H29" s="3">
        <v>5.43</v>
      </c>
      <c r="I29">
        <v>6.42</v>
      </c>
    </row>
    <row r="30" spans="1:9" ht="12.75">
      <c r="A30" s="6">
        <v>1858</v>
      </c>
      <c r="B30" s="3">
        <v>18.03</v>
      </c>
      <c r="C30" s="3">
        <v>18.72</v>
      </c>
      <c r="D30" s="3">
        <v>19.52</v>
      </c>
      <c r="E30" s="3">
        <f t="shared" si="0"/>
        <v>19.119999999999997</v>
      </c>
      <c r="F30" s="3">
        <v>11.52</v>
      </c>
      <c r="G30">
        <v>11.99</v>
      </c>
      <c r="H30" s="3">
        <v>6.33</v>
      </c>
      <c r="I30">
        <v>6.64</v>
      </c>
    </row>
    <row r="31" spans="1:9" ht="12.75">
      <c r="A31" s="6">
        <v>1859</v>
      </c>
      <c r="B31" s="3">
        <v>18.45</v>
      </c>
      <c r="C31" s="3">
        <v>18.71</v>
      </c>
      <c r="D31" s="3">
        <v>19.59</v>
      </c>
      <c r="E31" s="3">
        <f t="shared" si="0"/>
        <v>19.15</v>
      </c>
      <c r="F31" s="3">
        <v>12.7</v>
      </c>
      <c r="G31">
        <v>12.83</v>
      </c>
      <c r="H31" s="3">
        <v>6.02</v>
      </c>
      <c r="I31">
        <v>6.55</v>
      </c>
    </row>
    <row r="32" spans="1:9" ht="12.75">
      <c r="A32" s="6">
        <v>1860</v>
      </c>
      <c r="B32" s="3">
        <v>23.53</v>
      </c>
      <c r="C32" s="3">
        <v>23.21</v>
      </c>
      <c r="D32" s="3">
        <v>23.8</v>
      </c>
      <c r="E32" s="3">
        <f t="shared" si="0"/>
        <v>23.505000000000003</v>
      </c>
      <c r="F32" s="3">
        <v>15.42</v>
      </c>
      <c r="G32">
        <v>15.91</v>
      </c>
      <c r="H32" s="3">
        <v>8.53</v>
      </c>
      <c r="I32">
        <v>8.89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Meester Stijn</dc:creator>
  <cp:keywords/>
  <dc:description/>
  <cp:lastModifiedBy>De Meester Stijn</cp:lastModifiedBy>
  <cp:lastPrinted>2003-02-01T16:31:00Z</cp:lastPrinted>
  <dcterms:created xsi:type="dcterms:W3CDTF">2003-02-01T13:43:43Z</dcterms:created>
  <dcterms:modified xsi:type="dcterms:W3CDTF">2003-04-20T14:06:44Z</dcterms:modified>
  <cp:category/>
  <cp:version/>
  <cp:contentType/>
  <cp:contentStatus/>
</cp:coreProperties>
</file>